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Индивидуальный" sheetId="1" state="visible" r:id="rId2"/>
    <sheet name="Районный зачет" sheetId="2" state="visible" r:id="rId3"/>
    <sheet name="Лист3" sheetId="3" state="visible" r:id="rId4"/>
  </sheets>
  <definedNames>
    <definedName function="false" hidden="true" localSheetId="0" name="_xlnm._FilterDatabase" vbProcedure="false">Индивидуальный!$A$1:$Y$96</definedName>
    <definedName function="false" hidden="true" localSheetId="1" name="_xlnm._FilterDatabase" vbProcedure="false">'Районный зачет'!$A$2:$A$77</definedName>
    <definedName function="false" hidden="false" localSheetId="0" name="_xlnm._FilterDatabase" vbProcedure="false">Индивидуальный!$A$2:$Y$97</definedName>
    <definedName function="false" hidden="false" localSheetId="0" name="_xlnm._FilterDatabase_0" vbProcedure="false">Индивидуальный!$A$2:$Y$97</definedName>
    <definedName function="false" hidden="false" localSheetId="1" name="_xlnm._FilterDatabase" vbProcedure="false">'Районный зачет'!$A$2:$A$77</definedName>
    <definedName function="false" hidden="false" localSheetId="1" name="_xlnm._FilterDatabase_0" vbProcedure="false">'Районный зачет'!$A$2:$A$77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<sst xmlns="http://schemas.openxmlformats.org/spreadsheetml/2006/main" count="471" uniqueCount="280">
  <si>
    <t>рег.№</t>
  </si>
  <si>
    <t>Фамилия</t>
  </si>
  <si>
    <t>Имя</t>
  </si>
  <si>
    <t>Класс</t>
  </si>
  <si>
    <t>Обр. учреждение</t>
  </si>
  <si>
    <t>Район</t>
  </si>
  <si>
    <t>Тест</t>
  </si>
  <si>
    <t>Источ.1</t>
  </si>
  <si>
    <t>Источ.2</t>
  </si>
  <si>
    <t>Источ.3</t>
  </si>
  <si>
    <t>сумма литература</t>
  </si>
  <si>
    <t>средний балл_ литература</t>
  </si>
  <si>
    <t>город. Инд.1</t>
  </si>
  <si>
    <t>город. Инд.2</t>
  </si>
  <si>
    <t>город. Инд.3</t>
  </si>
  <si>
    <t>город. Сумма</t>
  </si>
  <si>
    <t>средний балл_город</t>
  </si>
  <si>
    <t>муз1</t>
  </si>
  <si>
    <t>муз2</t>
  </si>
  <si>
    <t>муз3</t>
  </si>
  <si>
    <t>сумма музей</t>
  </si>
  <si>
    <t>средний балл_музей</t>
  </si>
  <si>
    <t>общий</t>
  </si>
  <si>
    <t>класс</t>
  </si>
  <si>
    <t>ИТОГИ</t>
  </si>
  <si>
    <t>Лампадова</t>
  </si>
  <si>
    <t>Дарья</t>
  </si>
  <si>
    <t>ГБОУ Гимназия № 426</t>
  </si>
  <si>
    <t>Петродворцовый</t>
  </si>
  <si>
    <t>1 место</t>
  </si>
  <si>
    <t>Ворожцова</t>
  </si>
  <si>
    <t>Анастасия</t>
  </si>
  <si>
    <t>ГБОУ СОШ № 450</t>
  </si>
  <si>
    <t>Курортный</t>
  </si>
  <si>
    <t>Цыганова</t>
  </si>
  <si>
    <t>Марианна</t>
  </si>
  <si>
    <t>ГБОУ СОШ №583</t>
  </si>
  <si>
    <t>Приморский</t>
  </si>
  <si>
    <t>Курпас</t>
  </si>
  <si>
    <t>Павел</t>
  </si>
  <si>
    <t>ГБОУ Лицей №393</t>
  </si>
  <si>
    <t>Кировский</t>
  </si>
  <si>
    <t>Владимирова</t>
  </si>
  <si>
    <t>ГБОУ СОШ  №404</t>
  </si>
  <si>
    <t>Колпинский</t>
  </si>
  <si>
    <t>Михайлова</t>
  </si>
  <si>
    <t>Анна</t>
  </si>
  <si>
    <t>ГБОУ СОШ №139</t>
  </si>
  <si>
    <t>Калининский</t>
  </si>
  <si>
    <t>Чернявская</t>
  </si>
  <si>
    <t>Екатерина</t>
  </si>
  <si>
    <t>ГБОУ гимназия  №177</t>
  </si>
  <si>
    <t>Красногвардейский</t>
  </si>
  <si>
    <t>2 место</t>
  </si>
  <si>
    <t>Никитин</t>
  </si>
  <si>
    <t>Роман</t>
  </si>
  <si>
    <t>ГБОУ гимназия №330</t>
  </si>
  <si>
    <t>Невский</t>
  </si>
  <si>
    <t>Маркитантова</t>
  </si>
  <si>
    <t>Александра</t>
  </si>
  <si>
    <t>II Санкт-Петербургская гимназия</t>
  </si>
  <si>
    <t>Адмиралтейский</t>
  </si>
  <si>
    <t>Ланцетова</t>
  </si>
  <si>
    <t>Ольга</t>
  </si>
  <si>
    <t>ГБОУ СОШ №260</t>
  </si>
  <si>
    <t>Корягина</t>
  </si>
  <si>
    <t>Софья</t>
  </si>
  <si>
    <t>ГБОУ СОШ №477</t>
  </si>
  <si>
    <t>Пушкинский</t>
  </si>
  <si>
    <t>Петрова</t>
  </si>
  <si>
    <t>ГБОУ СОШ №450</t>
  </si>
  <si>
    <t>Миргородский</t>
  </si>
  <si>
    <t>Дмитрий</t>
  </si>
  <si>
    <t>ГБОУ СОШ №570</t>
  </si>
  <si>
    <t>Скотникова</t>
  </si>
  <si>
    <t>Ефросинья</t>
  </si>
  <si>
    <t>ГБОУ ГИ АII</t>
  </si>
  <si>
    <t>Великанов</t>
  </si>
  <si>
    <t>Михаил</t>
  </si>
  <si>
    <t>ГБОУ СОШ №71</t>
  </si>
  <si>
    <t>3 место</t>
  </si>
  <si>
    <t>Шувалова</t>
  </si>
  <si>
    <t>ГБОУ СОШ №78</t>
  </si>
  <si>
    <t>Горина</t>
  </si>
  <si>
    <t>ГБОУ лицей №384</t>
  </si>
  <si>
    <t>Пампушкина</t>
  </si>
  <si>
    <t>Диана</t>
  </si>
  <si>
    <t>Шпытев</t>
  </si>
  <si>
    <t>Александр</t>
  </si>
  <si>
    <t>ГБОУ СОШ №530</t>
  </si>
  <si>
    <t>Хлыстунов</t>
  </si>
  <si>
    <t>Евгений</t>
  </si>
  <si>
    <t>ГБОУ СОШ  №307</t>
  </si>
  <si>
    <t>Гаранина</t>
  </si>
  <si>
    <t>ГБОУ СОШ №115</t>
  </si>
  <si>
    <t>Выборгский</t>
  </si>
  <si>
    <t>Чусовитина</t>
  </si>
  <si>
    <t>Варвара</t>
  </si>
  <si>
    <t>ГБОУ гимназия №107</t>
  </si>
  <si>
    <t>Попов</t>
  </si>
  <si>
    <t>ГБОУ СОШ №143</t>
  </si>
  <si>
    <t>Сизова</t>
  </si>
  <si>
    <t>Марина</t>
  </si>
  <si>
    <t>ГБОУ СОШ № 247</t>
  </si>
  <si>
    <t>Красносельский</t>
  </si>
  <si>
    <t>Долгих</t>
  </si>
  <si>
    <t>Юлия</t>
  </si>
  <si>
    <t>ГБОУ СОШ №556</t>
  </si>
  <si>
    <t>Левитина</t>
  </si>
  <si>
    <t>Карина</t>
  </si>
  <si>
    <t>ГБОУ гимназия №526</t>
  </si>
  <si>
    <t>Московский</t>
  </si>
  <si>
    <t>Крюкова</t>
  </si>
  <si>
    <t>Полина</t>
  </si>
  <si>
    <t>ГБОУ СОШ №331</t>
  </si>
  <si>
    <t>Становая</t>
  </si>
  <si>
    <t>Елена</t>
  </si>
  <si>
    <t>ГБОУ гимназия  №56</t>
  </si>
  <si>
    <t>Оникийчук</t>
  </si>
  <si>
    <t>Ксения</t>
  </si>
  <si>
    <t>Кондратьев</t>
  </si>
  <si>
    <t>Егор</t>
  </si>
  <si>
    <t>ГБОУ СОШ №266</t>
  </si>
  <si>
    <t>Кашинская</t>
  </si>
  <si>
    <t>Турчак</t>
  </si>
  <si>
    <t>Андрей</t>
  </si>
  <si>
    <t>ГБОУ гимназия №56</t>
  </si>
  <si>
    <t>Башмаков</t>
  </si>
  <si>
    <t>ГБОУ СОШ №471</t>
  </si>
  <si>
    <t>Вукс</t>
  </si>
  <si>
    <t>Светлана</t>
  </si>
  <si>
    <t>ГБОУ СОШ №529</t>
  </si>
  <si>
    <t>Иванов</t>
  </si>
  <si>
    <t>Виталий</t>
  </si>
  <si>
    <t>ГБОУ гимназия №261</t>
  </si>
  <si>
    <t>Саксонов</t>
  </si>
  <si>
    <t>Савва</t>
  </si>
  <si>
    <t>ГБОУ СОШ №545</t>
  </si>
  <si>
    <t>Сапарова</t>
  </si>
  <si>
    <t>ГБОУ СОШ № 588</t>
  </si>
  <si>
    <t>Росина</t>
  </si>
  <si>
    <t>Вета</t>
  </si>
  <si>
    <t>ГБОУ лицей №395</t>
  </si>
  <si>
    <t>Курилова</t>
  </si>
  <si>
    <t>ГБОУ СОШ №87</t>
  </si>
  <si>
    <t>Петроградский</t>
  </si>
  <si>
    <t>Попова</t>
  </si>
  <si>
    <t>Людмила</t>
  </si>
  <si>
    <t>ГБОУ СОШ №580</t>
  </si>
  <si>
    <t>Челноков</t>
  </si>
  <si>
    <t>Никита</t>
  </si>
  <si>
    <t>ГБОУ гимназия №42</t>
  </si>
  <si>
    <t>Надольная</t>
  </si>
  <si>
    <t>ГБОУ СОШ №315</t>
  </si>
  <si>
    <t>Контрерас Кооб</t>
  </si>
  <si>
    <t>Валерия</t>
  </si>
  <si>
    <t>ГБОУ  СОШ №506</t>
  </si>
  <si>
    <t>Фомичёва</t>
  </si>
  <si>
    <t>ГБОУ гимназия № 402</t>
  </si>
  <si>
    <t>Ратушная</t>
  </si>
  <si>
    <t>Инютина</t>
  </si>
  <si>
    <t>Юдина</t>
  </si>
  <si>
    <t>Татьяна</t>
  </si>
  <si>
    <t>ГБОУ гимназия №406</t>
  </si>
  <si>
    <t>Пантелеймонова</t>
  </si>
  <si>
    <t>ГБОУ СОШ №524</t>
  </si>
  <si>
    <t>Зайковская</t>
  </si>
  <si>
    <t>ГБОУ СОШ №51</t>
  </si>
  <si>
    <t>Красильникова</t>
  </si>
  <si>
    <t>ГБОУ  гимназия №148</t>
  </si>
  <si>
    <t>Рыбакина</t>
  </si>
  <si>
    <t>ГБОУ СОШ №459</t>
  </si>
  <si>
    <t>Марковец</t>
  </si>
  <si>
    <t>Ирина</t>
  </si>
  <si>
    <t>ГБОУ СОШ №124</t>
  </si>
  <si>
    <t>Тулаева</t>
  </si>
  <si>
    <t>ГБОУ СОШ №252</t>
  </si>
  <si>
    <t>Борисова</t>
  </si>
  <si>
    <t>ГБОУ Лицей №384</t>
  </si>
  <si>
    <t>Лазарева</t>
  </si>
  <si>
    <t>ГБОУ Лицей №408</t>
  </si>
  <si>
    <t>Болотников</t>
  </si>
  <si>
    <t>Бахвалов</t>
  </si>
  <si>
    <t>Виктор</t>
  </si>
  <si>
    <t>ГБОУ СОШ  №466</t>
  </si>
  <si>
    <t>Цветкова</t>
  </si>
  <si>
    <t>Лобанов</t>
  </si>
  <si>
    <t>Олег</t>
  </si>
  <si>
    <t>Егоров</t>
  </si>
  <si>
    <t>Юрий</t>
  </si>
  <si>
    <t>ГБОУ СОШ  №349</t>
  </si>
  <si>
    <t>Спиридонов</t>
  </si>
  <si>
    <t>ГБОУ СОШ  №523</t>
  </si>
  <si>
    <t>Олейник</t>
  </si>
  <si>
    <t>ГБОУ лицей №369</t>
  </si>
  <si>
    <t>Примаков</t>
  </si>
  <si>
    <t>ГБОУ гимназия № 446</t>
  </si>
  <si>
    <t>Кузьменкова</t>
  </si>
  <si>
    <t>Безгачев</t>
  </si>
  <si>
    <t>Даниил</t>
  </si>
  <si>
    <t>ГБОУ СОШ № 420</t>
  </si>
  <si>
    <t>Вострикова</t>
  </si>
  <si>
    <t>ГБОУ СОШ №546</t>
  </si>
  <si>
    <t>Михневич</t>
  </si>
  <si>
    <t>Мария</t>
  </si>
  <si>
    <t>Микульчина</t>
  </si>
  <si>
    <t>ГБОУ гимназия  №293</t>
  </si>
  <si>
    <t>Мухутдинова</t>
  </si>
  <si>
    <t>Дина</t>
  </si>
  <si>
    <t>ГБОУ СОШ №466</t>
  </si>
  <si>
    <t>Маркова</t>
  </si>
  <si>
    <t>Кусанин</t>
  </si>
  <si>
    <t>Матвей</t>
  </si>
  <si>
    <t>ГБОУ СОШ №307</t>
  </si>
  <si>
    <t>Жиркова</t>
  </si>
  <si>
    <t>ГБОУ СОШ №160</t>
  </si>
  <si>
    <t>не явилась во 2 день</t>
  </si>
  <si>
    <t>Елизавета</t>
  </si>
  <si>
    <t>Пиотуховская</t>
  </si>
  <si>
    <t>ГБОУ СОШ  №481</t>
  </si>
  <si>
    <t>Князева</t>
  </si>
  <si>
    <t>Любовь</t>
  </si>
  <si>
    <t>ГБОУ СОШ №496</t>
  </si>
  <si>
    <t>Иванова</t>
  </si>
  <si>
    <t>Евгения</t>
  </si>
  <si>
    <t>ГБОУ СОШ №88</t>
  </si>
  <si>
    <t>Валина</t>
  </si>
  <si>
    <t>ГБОУ СОШ  №43</t>
  </si>
  <si>
    <t>Пильдес</t>
  </si>
  <si>
    <t>Борис</t>
  </si>
  <si>
    <t>не явился во 2 день</t>
  </si>
  <si>
    <t>Шматко</t>
  </si>
  <si>
    <t>Яковлева</t>
  </si>
  <si>
    <t>Смирнов</t>
  </si>
  <si>
    <t>Святослав</t>
  </si>
  <si>
    <t>ГБОУ СОШ №241</t>
  </si>
  <si>
    <t>Грот</t>
  </si>
  <si>
    <t>ГБОУ СОШ  №521</t>
  </si>
  <si>
    <t>Орфаниди</t>
  </si>
  <si>
    <t>Сабина</t>
  </si>
  <si>
    <t>Дука</t>
  </si>
  <si>
    <t>ГБОУ СОШ №510</t>
  </si>
  <si>
    <t>ГБОУ гимназия №74</t>
  </si>
  <si>
    <t>Касаев</t>
  </si>
  <si>
    <t>Константин</t>
  </si>
  <si>
    <t>ГБОУ СОШ № 164</t>
  </si>
  <si>
    <t>Володин</t>
  </si>
  <si>
    <t>Владимир</t>
  </si>
  <si>
    <t>ГБОУ СОШ №324</t>
  </si>
  <si>
    <t>Бузлуков</t>
  </si>
  <si>
    <t>Илья</t>
  </si>
  <si>
    <t>ГБОУ СОШ №86</t>
  </si>
  <si>
    <t>Воронцова</t>
  </si>
  <si>
    <t>ГБОУ СОШ №156</t>
  </si>
  <si>
    <t>Троянова</t>
  </si>
  <si>
    <t>Фалько</t>
  </si>
  <si>
    <t>Иван</t>
  </si>
  <si>
    <t>Полозова</t>
  </si>
  <si>
    <t>София</t>
  </si>
  <si>
    <t>ГБОУ СОШ №164</t>
  </si>
  <si>
    <t>Арина</t>
  </si>
  <si>
    <t>Ундуск</t>
  </si>
  <si>
    <t>ГБОУ СОШ №436</t>
  </si>
  <si>
    <t>Степанюк</t>
  </si>
  <si>
    <t>ГБОУ СОШ №606</t>
  </si>
  <si>
    <t>Заболотный</t>
  </si>
  <si>
    <t>Пэтайчук</t>
  </si>
  <si>
    <t>ГБОУ СОШ №555</t>
  </si>
  <si>
    <t>Шабаева</t>
  </si>
  <si>
    <t>Ориентирование 1</t>
  </si>
  <si>
    <t>Ориентирование 2</t>
  </si>
  <si>
    <t>Ориентирование 3</t>
  </si>
  <si>
    <t>Итого</t>
  </si>
  <si>
    <t>Муз. Зад. 1</t>
  </si>
  <si>
    <t>Муз. Зад. 2</t>
  </si>
  <si>
    <t>Муз. Зад. 3</t>
  </si>
  <si>
    <t>Сумма за инд</t>
  </si>
  <si>
    <t>Итог</t>
  </si>
  <si>
    <t>зрительские симпатии</t>
  </si>
  <si>
    <t>конкурс презентаций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</si>
</sst>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i val="true"/>
      <sz val="12"/>
      <color rgb="FF000000"/>
      <name val="Times New Roman"/>
      <family val="1"/>
      <charset val="1"/>
    </font>
    <font>
      <b val="true"/>
      <i val="true"/>
      <sz val="12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i val="true"/>
      <sz val="11"/>
      <color rgb="FF000000"/>
      <name val="Times New Roman"/>
      <family val="1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00"/>
        <bgColor rgb="FF33CCCC"/>
      </patternFill>
    </fill>
    <fill>
      <patternFill patternType="solid">
        <fgColor rgb="FFFFFFFF"/>
        <bgColor rgb="FFF3F3F3"/>
      </patternFill>
    </fill>
    <fill>
      <patternFill patternType="solid">
        <fgColor rgb="FF00B0F0"/>
        <bgColor rgb="FF33CCCC"/>
      </patternFill>
    </fill>
    <fill>
      <patternFill patternType="solid">
        <fgColor rgb="FF4F81BD"/>
        <bgColor rgb="FF808080"/>
      </patternFill>
    </fill>
    <fill>
      <patternFill patternType="solid">
        <fgColor rgb="FFF3F3F3"/>
        <bgColor rgb="FFFFFFFF"/>
      </patternFill>
    </fill>
    <fill>
      <patternFill patternType="solid">
        <fgColor rgb="FFFF00FF"/>
        <bgColor rgb="FFFF00FF"/>
      </patternFill>
    </fill>
    <fill>
      <patternFill patternType="solid">
        <fgColor rgb="FFFF0000"/>
        <bgColor rgb="FF9933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5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5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8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3F3F3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11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7" activeCellId="0" sqref="F7"/>
    </sheetView>
  </sheetViews>
  <sheetFormatPr defaultRowHeight="15"/>
  <cols>
    <col collapsed="false" hidden="false" max="1" min="1" style="1" width="7.74898785425101"/>
    <col collapsed="false" hidden="false" max="2" min="2" style="2" width="14.0323886639676"/>
    <col collapsed="false" hidden="false" max="3" min="3" style="2" width="10.1781376518219"/>
    <col collapsed="false" hidden="false" max="4" min="4" style="1" width="7.52631578947368"/>
    <col collapsed="false" hidden="false" max="5" min="5" style="2" width="26.5991902834008"/>
    <col collapsed="false" hidden="false" max="6" min="6" style="2" width="16.3481781376518"/>
    <col collapsed="false" hidden="false" max="7" min="7" style="1" width="6.87044534412955"/>
    <col collapsed="false" hidden="true" max="11" min="8" style="1" width="0"/>
    <col collapsed="false" hidden="false" max="12" min="12" style="3" width="11.7975708502024"/>
    <col collapsed="false" hidden="true" max="16" min="13" style="4" width="0"/>
    <col collapsed="false" hidden="false" max="17" min="17" style="3" width="12.1255060728745"/>
    <col collapsed="false" hidden="true" max="21" min="18" style="4" width="0"/>
    <col collapsed="false" hidden="false" max="22" min="22" style="3" width="11.9028340080972"/>
    <col collapsed="false" hidden="false" max="23" min="23" style="1" width="8.51821862348178"/>
    <col collapsed="false" hidden="true" max="24" min="24" style="1" width="0"/>
    <col collapsed="false" hidden="false" max="25" min="25" style="2" width="6.87044534412955"/>
    <col collapsed="false" hidden="false" max="26" min="26" style="2" width="9.1417004048583"/>
    <col collapsed="false" hidden="false" max="27" min="27" style="2" width="5.21457489878543"/>
    <col collapsed="false" hidden="false" max="28" min="28" style="2" width="9.1417004048583"/>
    <col collapsed="false" hidden="false" max="29" min="29" style="2" width="2.12955465587045"/>
    <col collapsed="false" hidden="false" max="1025" min="30" style="2" width="9.1417004048583"/>
  </cols>
  <sheetData>
    <row r="1" s="8" customFormat="true" ht="67.15" hidden="false" customHeight="true" outlineLevel="0" collapsed="false">
      <c r="A1" s="5" t="s">
        <v>0</v>
      </c>
      <c r="B1" s="5" t="s">
        <v>1</v>
      </c>
      <c r="C1" s="6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7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7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7" t="s">
        <v>21</v>
      </c>
      <c r="W1" s="5" t="s">
        <v>22</v>
      </c>
      <c r="X1" s="6" t="s">
        <v>23</v>
      </c>
      <c r="Y1" s="5" t="s">
        <v>24</v>
      </c>
    </row>
    <row r="2" customFormat="false" ht="15.65" hidden="false" customHeight="false" outlineLevel="0" collapsed="false">
      <c r="A2" s="9" t="n">
        <v>77</v>
      </c>
      <c r="B2" s="10" t="s">
        <v>25</v>
      </c>
      <c r="C2" s="10" t="s">
        <v>26</v>
      </c>
      <c r="D2" s="11" t="n">
        <v>9</v>
      </c>
      <c r="E2" s="10" t="s">
        <v>27</v>
      </c>
      <c r="F2" s="10" t="s">
        <v>28</v>
      </c>
      <c r="G2" s="11" t="n">
        <v>23</v>
      </c>
      <c r="H2" s="11" t="n">
        <v>15</v>
      </c>
      <c r="I2" s="11" t="n">
        <v>16</v>
      </c>
      <c r="J2" s="11" t="n">
        <v>16</v>
      </c>
      <c r="K2" s="11" t="n">
        <f aca="false">SUBTOTAL(9,H2:J2)</f>
        <v>47</v>
      </c>
      <c r="L2" s="12" t="n">
        <f aca="false">AVERAGE(H2:J2)</f>
        <v>15.6666666666667</v>
      </c>
      <c r="M2" s="13" t="n">
        <v>3</v>
      </c>
      <c r="N2" s="13" t="n">
        <v>2</v>
      </c>
      <c r="O2" s="13" t="n">
        <v>3</v>
      </c>
      <c r="P2" s="13" t="n">
        <f aca="false">SUBTOTAL(9,M2:O2)</f>
        <v>8</v>
      </c>
      <c r="Q2" s="12" t="n">
        <f aca="false">AVERAGE(M2:O2)</f>
        <v>2.66666666666667</v>
      </c>
      <c r="R2" s="13" t="n">
        <v>8</v>
      </c>
      <c r="S2" s="13" t="n">
        <v>8</v>
      </c>
      <c r="T2" s="13" t="n">
        <v>8</v>
      </c>
      <c r="U2" s="13" t="n">
        <f aca="false">SUBTOTAL(9,R2:T2)</f>
        <v>24</v>
      </c>
      <c r="V2" s="12" t="n">
        <v>8</v>
      </c>
      <c r="W2" s="11" t="n">
        <f aca="false">G2+K2+P2+U2</f>
        <v>102</v>
      </c>
      <c r="X2" s="11" t="n">
        <v>9</v>
      </c>
      <c r="Y2" s="10" t="s">
        <v>29</v>
      </c>
      <c r="Z2" s="14"/>
    </row>
    <row r="3" customFormat="false" ht="15.65" hidden="false" customHeight="false" outlineLevel="0" collapsed="false">
      <c r="A3" s="9" t="n">
        <v>49</v>
      </c>
      <c r="B3" s="10" t="s">
        <v>30</v>
      </c>
      <c r="C3" s="10" t="s">
        <v>31</v>
      </c>
      <c r="D3" s="11" t="n">
        <v>8</v>
      </c>
      <c r="E3" s="10" t="s">
        <v>32</v>
      </c>
      <c r="F3" s="10" t="s">
        <v>33</v>
      </c>
      <c r="G3" s="11" t="n">
        <v>18</v>
      </c>
      <c r="H3" s="11" t="n">
        <v>18</v>
      </c>
      <c r="I3" s="11" t="n">
        <v>15</v>
      </c>
      <c r="J3" s="11" t="n">
        <v>18</v>
      </c>
      <c r="K3" s="11" t="n">
        <f aca="false">SUBTOTAL(9,H3:J3)</f>
        <v>51</v>
      </c>
      <c r="L3" s="12" t="n">
        <f aca="false">AVERAGE(H3:J3)</f>
        <v>17</v>
      </c>
      <c r="M3" s="13" t="n">
        <v>3</v>
      </c>
      <c r="N3" s="13" t="n">
        <v>3</v>
      </c>
      <c r="O3" s="13" t="n">
        <v>3</v>
      </c>
      <c r="P3" s="13" t="n">
        <f aca="false">SUBTOTAL(9,M3:O3)</f>
        <v>9</v>
      </c>
      <c r="Q3" s="12" t="n">
        <f aca="false">AVERAGE(M3:O3)</f>
        <v>3</v>
      </c>
      <c r="R3" s="13" t="n">
        <v>8</v>
      </c>
      <c r="S3" s="13" t="n">
        <v>8</v>
      </c>
      <c r="T3" s="13" t="n">
        <v>7</v>
      </c>
      <c r="U3" s="13" t="n">
        <f aca="false">SUBTOTAL(9,R3:T3)</f>
        <v>23</v>
      </c>
      <c r="V3" s="12" t="n">
        <f aca="false">AVERAGE(R3:T3)</f>
        <v>7.66666666666667</v>
      </c>
      <c r="W3" s="11" t="n">
        <f aca="false">G3+K3+P3+U3</f>
        <v>101</v>
      </c>
      <c r="X3" s="11" t="n">
        <v>8</v>
      </c>
      <c r="Y3" s="10" t="s">
        <v>29</v>
      </c>
      <c r="AA3" s="2" t="n">
        <v>10.66</v>
      </c>
      <c r="AC3" s="2" t="n">
        <v>8</v>
      </c>
    </row>
    <row r="4" customFormat="false" ht="15.65" hidden="false" customHeight="false" outlineLevel="0" collapsed="false">
      <c r="A4" s="9" t="n">
        <v>84</v>
      </c>
      <c r="B4" s="10" t="s">
        <v>34</v>
      </c>
      <c r="C4" s="10" t="s">
        <v>35</v>
      </c>
      <c r="D4" s="11" t="n">
        <v>9</v>
      </c>
      <c r="E4" s="10" t="s">
        <v>36</v>
      </c>
      <c r="F4" s="10" t="s">
        <v>37</v>
      </c>
      <c r="G4" s="11" t="n">
        <v>22</v>
      </c>
      <c r="H4" s="11" t="n">
        <v>18</v>
      </c>
      <c r="I4" s="11" t="n">
        <v>14</v>
      </c>
      <c r="J4" s="11" t="n">
        <v>15</v>
      </c>
      <c r="K4" s="11" t="n">
        <f aca="false">SUM(H4:J4)</f>
        <v>47</v>
      </c>
      <c r="L4" s="12" t="n">
        <f aca="false">AVERAGE(H4:J4)</f>
        <v>15.6666666666667</v>
      </c>
      <c r="M4" s="13" t="n">
        <v>3</v>
      </c>
      <c r="N4" s="13" t="n">
        <v>3</v>
      </c>
      <c r="O4" s="13" t="n">
        <v>3</v>
      </c>
      <c r="P4" s="13" t="n">
        <f aca="false">SUM(M4:O4)</f>
        <v>9</v>
      </c>
      <c r="Q4" s="12" t="n">
        <f aca="false">AVERAGE(M4:O4)</f>
        <v>3</v>
      </c>
      <c r="R4" s="13" t="n">
        <v>8</v>
      </c>
      <c r="S4" s="13" t="n">
        <v>8</v>
      </c>
      <c r="T4" s="13" t="n">
        <v>7</v>
      </c>
      <c r="U4" s="13" t="n">
        <f aca="false">SUM(R4:T4)</f>
        <v>23</v>
      </c>
      <c r="V4" s="12" t="n">
        <f aca="false">AVERAGE(R4:T4)</f>
        <v>7.66666666666667</v>
      </c>
      <c r="W4" s="11" t="n">
        <f aca="false">G4+K4+P4+U4</f>
        <v>101</v>
      </c>
      <c r="X4" s="11" t="n">
        <v>9</v>
      </c>
      <c r="Y4" s="10" t="s">
        <v>29</v>
      </c>
      <c r="AA4" s="2" t="n">
        <v>10.66</v>
      </c>
    </row>
    <row r="5" customFormat="false" ht="15.65" hidden="false" customHeight="false" outlineLevel="0" collapsed="false">
      <c r="A5" s="9" t="n">
        <v>21</v>
      </c>
      <c r="B5" s="10" t="s">
        <v>38</v>
      </c>
      <c r="C5" s="10" t="s">
        <v>39</v>
      </c>
      <c r="D5" s="11" t="n">
        <v>9</v>
      </c>
      <c r="E5" s="10" t="s">
        <v>40</v>
      </c>
      <c r="F5" s="10" t="s">
        <v>41</v>
      </c>
      <c r="G5" s="11" t="n">
        <v>24</v>
      </c>
      <c r="H5" s="11" t="n">
        <v>13</v>
      </c>
      <c r="I5" s="11" t="n">
        <v>13</v>
      </c>
      <c r="J5" s="11" t="n">
        <v>13</v>
      </c>
      <c r="K5" s="11" t="n">
        <f aca="false">SUBTOTAL(9,H5:J5)</f>
        <v>39</v>
      </c>
      <c r="L5" s="12" t="n">
        <f aca="false">AVERAGE(H5:J5)</f>
        <v>13</v>
      </c>
      <c r="M5" s="13" t="n">
        <v>3</v>
      </c>
      <c r="N5" s="13" t="n">
        <v>3</v>
      </c>
      <c r="O5" s="13" t="n">
        <v>3</v>
      </c>
      <c r="P5" s="13" t="n">
        <f aca="false">SUBTOTAL(9,M5:O5)</f>
        <v>9</v>
      </c>
      <c r="Q5" s="12" t="n">
        <f aca="false">AVERAGE(M5:O5)</f>
        <v>3</v>
      </c>
      <c r="R5" s="13" t="n">
        <v>8</v>
      </c>
      <c r="S5" s="13" t="n">
        <v>8</v>
      </c>
      <c r="T5" s="13" t="n">
        <v>8</v>
      </c>
      <c r="U5" s="13" t="n">
        <f aca="false">SUBTOTAL(9,R5:T5)</f>
        <v>24</v>
      </c>
      <c r="V5" s="12" t="n">
        <f aca="false">AVERAGE(R5:T5)</f>
        <v>8</v>
      </c>
      <c r="W5" s="11" t="n">
        <f aca="false">G5+K5+P5+U5</f>
        <v>96</v>
      </c>
      <c r="X5" s="11" t="n">
        <v>9</v>
      </c>
      <c r="Y5" s="10" t="s">
        <v>29</v>
      </c>
      <c r="AA5" s="2" t="n">
        <v>10.66</v>
      </c>
    </row>
    <row r="6" customFormat="false" ht="15.65" hidden="false" customHeight="false" outlineLevel="0" collapsed="false">
      <c r="A6" s="9" t="n">
        <v>28</v>
      </c>
      <c r="B6" s="10" t="s">
        <v>42</v>
      </c>
      <c r="C6" s="10" t="s">
        <v>26</v>
      </c>
      <c r="D6" s="11" t="n">
        <v>8</v>
      </c>
      <c r="E6" s="10" t="s">
        <v>43</v>
      </c>
      <c r="F6" s="10" t="s">
        <v>44</v>
      </c>
      <c r="G6" s="11" t="n">
        <v>16</v>
      </c>
      <c r="H6" s="11" t="n">
        <v>16</v>
      </c>
      <c r="I6" s="11" t="n">
        <v>17</v>
      </c>
      <c r="J6" s="11" t="n">
        <v>17</v>
      </c>
      <c r="K6" s="11" t="n">
        <f aca="false">SUM(H6:J6)</f>
        <v>50</v>
      </c>
      <c r="L6" s="12" t="n">
        <f aca="false">AVERAGE(H6:J6)</f>
        <v>16.6666666666667</v>
      </c>
      <c r="M6" s="13" t="n">
        <v>2</v>
      </c>
      <c r="N6" s="13" t="n">
        <v>1</v>
      </c>
      <c r="O6" s="13" t="n">
        <v>1</v>
      </c>
      <c r="P6" s="13" t="n">
        <f aca="false">SUM(M6:O6)</f>
        <v>4</v>
      </c>
      <c r="Q6" s="12" t="n">
        <f aca="false">AVERAGE(M6:O6)</f>
        <v>1.33333333333333</v>
      </c>
      <c r="R6" s="13" t="n">
        <v>8</v>
      </c>
      <c r="S6" s="13" t="n">
        <v>8</v>
      </c>
      <c r="T6" s="13" t="n">
        <v>8</v>
      </c>
      <c r="U6" s="13" t="n">
        <f aca="false">SUM(R6:T6)</f>
        <v>24</v>
      </c>
      <c r="V6" s="12" t="n">
        <f aca="false">AVERAGE(R6:T6)</f>
        <v>8</v>
      </c>
      <c r="W6" s="11" t="n">
        <f aca="false">SUM(G6+K6+P6+U6)</f>
        <v>94</v>
      </c>
      <c r="X6" s="11" t="n">
        <v>8</v>
      </c>
      <c r="Y6" s="10" t="s">
        <v>29</v>
      </c>
      <c r="AA6" s="2" t="n">
        <v>11</v>
      </c>
    </row>
    <row r="7" customFormat="false" ht="15.65" hidden="false" customHeight="false" outlineLevel="0" collapsed="false">
      <c r="A7" s="9" t="n">
        <v>18</v>
      </c>
      <c r="B7" s="10" t="s">
        <v>45</v>
      </c>
      <c r="C7" s="10" t="s">
        <v>46</v>
      </c>
      <c r="D7" s="11" t="n">
        <v>9</v>
      </c>
      <c r="E7" s="10" t="s">
        <v>47</v>
      </c>
      <c r="F7" s="10" t="s">
        <v>48</v>
      </c>
      <c r="G7" s="11" t="n">
        <v>16</v>
      </c>
      <c r="H7" s="11" t="n">
        <v>15</v>
      </c>
      <c r="I7" s="11" t="n">
        <v>15</v>
      </c>
      <c r="J7" s="11" t="n">
        <v>15</v>
      </c>
      <c r="K7" s="11" t="n">
        <f aca="false">SUBTOTAL(9,H7:J7)</f>
        <v>45</v>
      </c>
      <c r="L7" s="12" t="n">
        <f aca="false">AVERAGE(H7:J7)</f>
        <v>15</v>
      </c>
      <c r="M7" s="13" t="n">
        <v>2</v>
      </c>
      <c r="N7" s="13" t="n">
        <v>3</v>
      </c>
      <c r="O7" s="13" t="n">
        <v>3</v>
      </c>
      <c r="P7" s="13" t="n">
        <f aca="false">SUBTOTAL(9,M7:O7)</f>
        <v>8</v>
      </c>
      <c r="Q7" s="12" t="n">
        <f aca="false">AVERAGE(M7:O7)</f>
        <v>2.66666666666667</v>
      </c>
      <c r="R7" s="13" t="n">
        <v>8</v>
      </c>
      <c r="S7" s="13" t="n">
        <v>8</v>
      </c>
      <c r="T7" s="13" t="n">
        <v>8</v>
      </c>
      <c r="U7" s="13" t="n">
        <f aca="false">SUBTOTAL(9,R7:T7)</f>
        <v>24</v>
      </c>
      <c r="V7" s="12" t="n">
        <f aca="false">AVERAGE(R7:T7)</f>
        <v>8</v>
      </c>
      <c r="W7" s="11" t="n">
        <f aca="false">G7+K7+P7+U7</f>
        <v>93</v>
      </c>
      <c r="X7" s="11" t="n">
        <v>9</v>
      </c>
      <c r="Y7" s="10" t="s">
        <v>29</v>
      </c>
      <c r="AA7" s="2" t="n">
        <v>9.33</v>
      </c>
    </row>
    <row r="8" customFormat="false" ht="15.65" hidden="false" customHeight="false" outlineLevel="0" collapsed="false">
      <c r="A8" s="15" t="n">
        <v>36</v>
      </c>
      <c r="B8" s="16" t="s">
        <v>49</v>
      </c>
      <c r="C8" s="16" t="s">
        <v>50</v>
      </c>
      <c r="D8" s="17" t="n">
        <v>8</v>
      </c>
      <c r="E8" s="16" t="s">
        <v>51</v>
      </c>
      <c r="F8" s="16" t="s">
        <v>52</v>
      </c>
      <c r="G8" s="17" t="n">
        <v>21</v>
      </c>
      <c r="H8" s="17" t="n">
        <v>10</v>
      </c>
      <c r="I8" s="17" t="n">
        <v>14</v>
      </c>
      <c r="J8" s="17" t="n">
        <v>15</v>
      </c>
      <c r="K8" s="17" t="n">
        <f aca="false">SUBTOTAL(9,H8:J8)</f>
        <v>39</v>
      </c>
      <c r="L8" s="18" t="n">
        <f aca="false">AVERAGE(H8:J8)</f>
        <v>13</v>
      </c>
      <c r="M8" s="19" t="n">
        <v>3</v>
      </c>
      <c r="N8" s="19" t="n">
        <v>2</v>
      </c>
      <c r="O8" s="19" t="n">
        <v>3</v>
      </c>
      <c r="P8" s="19" t="n">
        <f aca="false">SUBTOTAL(9,M8:O8)</f>
        <v>8</v>
      </c>
      <c r="Q8" s="18" t="n">
        <f aca="false">AVERAGE(M8:O8)</f>
        <v>2.66666666666667</v>
      </c>
      <c r="R8" s="19" t="n">
        <v>8</v>
      </c>
      <c r="S8" s="19" t="n">
        <v>8</v>
      </c>
      <c r="T8" s="19" t="n">
        <v>8</v>
      </c>
      <c r="U8" s="19" t="n">
        <f aca="false">SUBTOTAL(9,R8:T8)</f>
        <v>24</v>
      </c>
      <c r="V8" s="18" t="n">
        <f aca="false">AVERAGE(R8:T8)</f>
        <v>8</v>
      </c>
      <c r="W8" s="17" t="n">
        <f aca="false">G8+K8+P8+U8</f>
        <v>92</v>
      </c>
      <c r="X8" s="17" t="n">
        <v>8</v>
      </c>
      <c r="Y8" s="16" t="s">
        <v>53</v>
      </c>
      <c r="AA8" s="2" t="n">
        <v>10.66</v>
      </c>
    </row>
    <row r="9" customFormat="false" ht="15.65" hidden="false" customHeight="false" outlineLevel="0" collapsed="false">
      <c r="A9" s="9" t="n">
        <v>66</v>
      </c>
      <c r="B9" s="16" t="s">
        <v>54</v>
      </c>
      <c r="C9" s="16" t="s">
        <v>55</v>
      </c>
      <c r="D9" s="17" t="n">
        <v>9</v>
      </c>
      <c r="E9" s="16" t="s">
        <v>56</v>
      </c>
      <c r="F9" s="16" t="s">
        <v>57</v>
      </c>
      <c r="G9" s="17" t="n">
        <v>22</v>
      </c>
      <c r="H9" s="17" t="n">
        <v>14</v>
      </c>
      <c r="I9" s="17" t="n">
        <v>11</v>
      </c>
      <c r="J9" s="17" t="n">
        <v>13</v>
      </c>
      <c r="K9" s="17" t="n">
        <f aca="false">SUBTOTAL(9,H9:J9)</f>
        <v>38</v>
      </c>
      <c r="L9" s="18" t="n">
        <f aca="false">AVERAGE(H9:J9)</f>
        <v>12.6666666666667</v>
      </c>
      <c r="M9" s="19" t="n">
        <v>3</v>
      </c>
      <c r="N9" s="19" t="n">
        <v>3</v>
      </c>
      <c r="O9" s="19" t="n">
        <v>3</v>
      </c>
      <c r="P9" s="19" t="n">
        <v>9</v>
      </c>
      <c r="Q9" s="18" t="n">
        <f aca="false">AVERAGE(M9:O9)</f>
        <v>3</v>
      </c>
      <c r="R9" s="19" t="n">
        <v>8</v>
      </c>
      <c r="S9" s="19" t="n">
        <v>7</v>
      </c>
      <c r="T9" s="19" t="n">
        <v>8</v>
      </c>
      <c r="U9" s="19" t="n">
        <f aca="false">SUBTOTAL(9,R9:T9)</f>
        <v>23</v>
      </c>
      <c r="V9" s="18" t="n">
        <f aca="false">AVERAGE(R9:T9)</f>
        <v>7.66666666666667</v>
      </c>
      <c r="W9" s="17" t="n">
        <f aca="false">G9+K9+P9+U9</f>
        <v>92</v>
      </c>
      <c r="X9" s="17" t="n">
        <v>9</v>
      </c>
      <c r="Y9" s="16" t="s">
        <v>53</v>
      </c>
      <c r="AA9" s="2" t="n">
        <v>10.66</v>
      </c>
    </row>
    <row r="10" customFormat="false" ht="15.65" hidden="false" customHeight="false" outlineLevel="0" collapsed="false">
      <c r="A10" s="9" t="n">
        <v>1</v>
      </c>
      <c r="B10" s="16" t="s">
        <v>58</v>
      </c>
      <c r="C10" s="16" t="s">
        <v>59</v>
      </c>
      <c r="D10" s="17" t="n">
        <v>8</v>
      </c>
      <c r="E10" s="16" t="s">
        <v>60</v>
      </c>
      <c r="F10" s="16" t="s">
        <v>61</v>
      </c>
      <c r="G10" s="17" t="n">
        <v>17</v>
      </c>
      <c r="H10" s="17" t="n">
        <v>14</v>
      </c>
      <c r="I10" s="17" t="n">
        <v>15</v>
      </c>
      <c r="J10" s="17" t="n">
        <v>14</v>
      </c>
      <c r="K10" s="17" t="n">
        <f aca="false">SUBTOTAL(9,H10:J10)</f>
        <v>43</v>
      </c>
      <c r="L10" s="18" t="n">
        <f aca="false">AVERAGE(H10:J10)</f>
        <v>14.3333333333333</v>
      </c>
      <c r="M10" s="19" t="n">
        <v>2</v>
      </c>
      <c r="N10" s="19" t="n">
        <v>3</v>
      </c>
      <c r="O10" s="19" t="n">
        <v>2</v>
      </c>
      <c r="P10" s="19" t="n">
        <f aca="false">SUBTOTAL(9,M10:O10)</f>
        <v>7</v>
      </c>
      <c r="Q10" s="18" t="n">
        <f aca="false">AVERAGE(M10:O10)</f>
        <v>2.33333333333333</v>
      </c>
      <c r="R10" s="19" t="n">
        <v>8</v>
      </c>
      <c r="S10" s="19" t="n">
        <v>8</v>
      </c>
      <c r="T10" s="19" t="n">
        <v>8</v>
      </c>
      <c r="U10" s="19" t="n">
        <f aca="false">SUBTOTAL(9,R10:T10)</f>
        <v>24</v>
      </c>
      <c r="V10" s="18" t="n">
        <f aca="false">AVERAGE(R10:T10)</f>
        <v>8</v>
      </c>
      <c r="W10" s="17" t="n">
        <f aca="false">G10+K10+P10+U10</f>
        <v>91</v>
      </c>
      <c r="X10" s="17" t="n">
        <v>8</v>
      </c>
      <c r="Y10" s="16" t="s">
        <v>53</v>
      </c>
      <c r="AA10" s="2" t="n">
        <v>10.66</v>
      </c>
    </row>
    <row r="11" customFormat="false" ht="15.65" hidden="false" customHeight="false" outlineLevel="0" collapsed="false">
      <c r="A11" s="9" t="n">
        <v>3</v>
      </c>
      <c r="B11" s="16" t="s">
        <v>62</v>
      </c>
      <c r="C11" s="16" t="s">
        <v>63</v>
      </c>
      <c r="D11" s="17" t="n">
        <v>9</v>
      </c>
      <c r="E11" s="16" t="s">
        <v>64</v>
      </c>
      <c r="F11" s="16" t="s">
        <v>61</v>
      </c>
      <c r="G11" s="17" t="n">
        <v>18</v>
      </c>
      <c r="H11" s="17" t="n">
        <v>14</v>
      </c>
      <c r="I11" s="17" t="n">
        <v>14</v>
      </c>
      <c r="J11" s="17" t="n">
        <v>15</v>
      </c>
      <c r="K11" s="17" t="n">
        <f aca="false">SUBTOTAL(9,H11:J11)</f>
        <v>43</v>
      </c>
      <c r="L11" s="18" t="n">
        <f aca="false">AVERAGE(H11:J11)</f>
        <v>14.3333333333333</v>
      </c>
      <c r="M11" s="19" t="n">
        <v>3</v>
      </c>
      <c r="N11" s="19" t="n">
        <v>2</v>
      </c>
      <c r="O11" s="19" t="n">
        <v>2</v>
      </c>
      <c r="P11" s="19" t="n">
        <f aca="false">SUBTOTAL(9,M11:O11)</f>
        <v>7</v>
      </c>
      <c r="Q11" s="18" t="n">
        <f aca="false">AVERAGE(M11:O11)</f>
        <v>2.33333333333333</v>
      </c>
      <c r="R11" s="19" t="n">
        <v>8</v>
      </c>
      <c r="S11" s="19" t="n">
        <v>8</v>
      </c>
      <c r="T11" s="19" t="n">
        <v>7</v>
      </c>
      <c r="U11" s="19" t="n">
        <f aca="false">SUBTOTAL(9,R11:T11)</f>
        <v>23</v>
      </c>
      <c r="V11" s="18" t="n">
        <f aca="false">AVERAGE(R11:T11)</f>
        <v>7.66666666666667</v>
      </c>
      <c r="W11" s="17" t="n">
        <f aca="false">G11+K11+P11+U11</f>
        <v>91</v>
      </c>
      <c r="X11" s="17" t="n">
        <v>9</v>
      </c>
      <c r="Y11" s="16" t="s">
        <v>53</v>
      </c>
      <c r="AA11" s="2" t="n">
        <v>10.33</v>
      </c>
    </row>
    <row r="12" customFormat="false" ht="15.65" hidden="false" customHeight="false" outlineLevel="0" collapsed="false">
      <c r="A12" s="9" t="n">
        <v>87</v>
      </c>
      <c r="B12" s="16" t="s">
        <v>65</v>
      </c>
      <c r="C12" s="16" t="s">
        <v>66</v>
      </c>
      <c r="D12" s="17" t="n">
        <v>9</v>
      </c>
      <c r="E12" s="16" t="s">
        <v>67</v>
      </c>
      <c r="F12" s="16" t="s">
        <v>68</v>
      </c>
      <c r="G12" s="17" t="n">
        <v>21</v>
      </c>
      <c r="H12" s="17" t="n">
        <v>15</v>
      </c>
      <c r="I12" s="17" t="n">
        <v>13</v>
      </c>
      <c r="J12" s="17" t="n">
        <v>12</v>
      </c>
      <c r="K12" s="17" t="n">
        <f aca="false">SUBTOTAL(9,H12:J12)</f>
        <v>40</v>
      </c>
      <c r="L12" s="18" t="n">
        <f aca="false">AVERAGE(H12:J12)</f>
        <v>13.3333333333333</v>
      </c>
      <c r="M12" s="19" t="n">
        <v>2</v>
      </c>
      <c r="N12" s="19" t="n">
        <v>2</v>
      </c>
      <c r="O12" s="19" t="n">
        <v>2</v>
      </c>
      <c r="P12" s="19" t="n">
        <f aca="false">SUBTOTAL(9,M12:O12)</f>
        <v>6</v>
      </c>
      <c r="Q12" s="18" t="n">
        <f aca="false">AVERAGE(M12:O12)</f>
        <v>2</v>
      </c>
      <c r="R12" s="19" t="n">
        <v>8</v>
      </c>
      <c r="S12" s="19" t="n">
        <v>8</v>
      </c>
      <c r="T12" s="19" t="n">
        <v>8</v>
      </c>
      <c r="U12" s="19" t="n">
        <f aca="false">SUBTOTAL(9,R12:T12)</f>
        <v>24</v>
      </c>
      <c r="V12" s="18" t="n">
        <f aca="false">AVERAGE(R12:T12)</f>
        <v>8</v>
      </c>
      <c r="W12" s="17" t="n">
        <f aca="false">G12+K12+P12+U12</f>
        <v>91</v>
      </c>
      <c r="X12" s="17" t="n">
        <v>9</v>
      </c>
      <c r="Y12" s="16" t="s">
        <v>53</v>
      </c>
      <c r="AA12" s="2" t="n">
        <v>9.99</v>
      </c>
    </row>
    <row r="13" customFormat="false" ht="15.65" hidden="false" customHeight="false" outlineLevel="0" collapsed="false">
      <c r="A13" s="9" t="n">
        <v>48</v>
      </c>
      <c r="B13" s="16" t="s">
        <v>69</v>
      </c>
      <c r="C13" s="16" t="s">
        <v>46</v>
      </c>
      <c r="D13" s="17" t="n">
        <v>9</v>
      </c>
      <c r="E13" s="16" t="s">
        <v>70</v>
      </c>
      <c r="F13" s="16" t="s">
        <v>33</v>
      </c>
      <c r="G13" s="17" t="n">
        <v>20</v>
      </c>
      <c r="H13" s="17" t="n">
        <v>14</v>
      </c>
      <c r="I13" s="17" t="n">
        <v>14</v>
      </c>
      <c r="J13" s="17" t="n">
        <v>14</v>
      </c>
      <c r="K13" s="17" t="n">
        <f aca="false">SUBTOTAL(9,H13:J13)</f>
        <v>42</v>
      </c>
      <c r="L13" s="18" t="n">
        <f aca="false">AVERAGE(H13:J13)</f>
        <v>14</v>
      </c>
      <c r="M13" s="19" t="n">
        <v>3</v>
      </c>
      <c r="N13" s="19" t="n">
        <v>3</v>
      </c>
      <c r="O13" s="19" t="n">
        <v>3</v>
      </c>
      <c r="P13" s="19" t="n">
        <f aca="false">SUBTOTAL(9,M13:O13)</f>
        <v>9</v>
      </c>
      <c r="Q13" s="18" t="n">
        <f aca="false">AVERAGE(M13:O13)</f>
        <v>3</v>
      </c>
      <c r="R13" s="19" t="n">
        <v>5</v>
      </c>
      <c r="S13" s="19" t="n">
        <v>6</v>
      </c>
      <c r="T13" s="19" t="n">
        <v>7</v>
      </c>
      <c r="U13" s="19" t="n">
        <f aca="false">SUBTOTAL(9,R13:T13)</f>
        <v>18</v>
      </c>
      <c r="V13" s="18" t="n">
        <f aca="false">AVERAGE(R13:T13)</f>
        <v>6</v>
      </c>
      <c r="W13" s="17" t="n">
        <f aca="false">G13+K13+P13+U13</f>
        <v>89</v>
      </c>
      <c r="X13" s="17" t="n">
        <v>9</v>
      </c>
      <c r="Y13" s="16" t="s">
        <v>53</v>
      </c>
      <c r="AA13" s="2" t="n">
        <v>10</v>
      </c>
    </row>
    <row r="14" customFormat="false" ht="15.65" hidden="false" customHeight="false" outlineLevel="0" collapsed="false">
      <c r="A14" s="9" t="n">
        <v>64</v>
      </c>
      <c r="B14" s="16" t="s">
        <v>71</v>
      </c>
      <c r="C14" s="16" t="s">
        <v>72</v>
      </c>
      <c r="D14" s="17" t="n">
        <v>9</v>
      </c>
      <c r="E14" s="16" t="s">
        <v>73</v>
      </c>
      <c r="F14" s="16" t="s">
        <v>57</v>
      </c>
      <c r="G14" s="17" t="n">
        <v>19</v>
      </c>
      <c r="H14" s="17" t="n">
        <v>12</v>
      </c>
      <c r="I14" s="17" t="n">
        <v>12</v>
      </c>
      <c r="J14" s="17" t="n">
        <v>13</v>
      </c>
      <c r="K14" s="17" t="n">
        <f aca="false">SUBTOTAL(9,H14:J14)</f>
        <v>37</v>
      </c>
      <c r="L14" s="18" t="n">
        <f aca="false">AVERAGE(H14:J14)</f>
        <v>12.3333333333333</v>
      </c>
      <c r="M14" s="19" t="n">
        <v>3</v>
      </c>
      <c r="N14" s="19" t="n">
        <v>3</v>
      </c>
      <c r="O14" s="19" t="n">
        <v>3</v>
      </c>
      <c r="P14" s="19" t="n">
        <v>9</v>
      </c>
      <c r="Q14" s="18" t="n">
        <f aca="false">AVERAGE(M14:O14)</f>
        <v>3</v>
      </c>
      <c r="R14" s="19" t="n">
        <v>8</v>
      </c>
      <c r="S14" s="19" t="n">
        <v>8</v>
      </c>
      <c r="T14" s="19" t="n">
        <v>8</v>
      </c>
      <c r="U14" s="19" t="n">
        <f aca="false">SUBTOTAL(9,R14:T14)</f>
        <v>24</v>
      </c>
      <c r="V14" s="18" t="n">
        <f aca="false">AVERAGE(R14:T14)</f>
        <v>8</v>
      </c>
      <c r="W14" s="17" t="n">
        <f aca="false">G14+K14+P14+U14</f>
        <v>89</v>
      </c>
      <c r="X14" s="17" t="n">
        <v>9</v>
      </c>
      <c r="Y14" s="16" t="s">
        <v>53</v>
      </c>
      <c r="AA14" s="2" t="n">
        <v>11</v>
      </c>
    </row>
    <row r="15" customFormat="false" ht="15.65" hidden="false" customHeight="false" outlineLevel="0" collapsed="false">
      <c r="A15" s="9" t="n">
        <v>76</v>
      </c>
      <c r="B15" s="16" t="s">
        <v>74</v>
      </c>
      <c r="C15" s="16" t="s">
        <v>75</v>
      </c>
      <c r="D15" s="17" t="n">
        <v>8</v>
      </c>
      <c r="E15" s="16" t="s">
        <v>76</v>
      </c>
      <c r="F15" s="16" t="s">
        <v>28</v>
      </c>
      <c r="G15" s="17" t="n">
        <v>10</v>
      </c>
      <c r="H15" s="17" t="n">
        <v>15</v>
      </c>
      <c r="I15" s="17" t="n">
        <v>14</v>
      </c>
      <c r="J15" s="17" t="n">
        <v>17</v>
      </c>
      <c r="K15" s="17" t="n">
        <f aca="false">SUBTOTAL(9,H15:J15)</f>
        <v>46</v>
      </c>
      <c r="L15" s="18" t="n">
        <f aca="false">AVERAGE(H15:J15)</f>
        <v>15.3333333333333</v>
      </c>
      <c r="M15" s="19" t="n">
        <v>3</v>
      </c>
      <c r="N15" s="19" t="n">
        <v>3</v>
      </c>
      <c r="O15" s="19" t="n">
        <v>3</v>
      </c>
      <c r="P15" s="19" t="n">
        <f aca="false">SUBTOTAL(9,M15:O15)</f>
        <v>9</v>
      </c>
      <c r="Q15" s="18" t="n">
        <f aca="false">AVERAGE(M15:O15)</f>
        <v>3</v>
      </c>
      <c r="R15" s="19" t="n">
        <v>8</v>
      </c>
      <c r="S15" s="19" t="n">
        <v>7</v>
      </c>
      <c r="T15" s="19" t="n">
        <v>8</v>
      </c>
      <c r="U15" s="19" t="n">
        <f aca="false">SUBTOTAL(9,R15:T15)</f>
        <v>23</v>
      </c>
      <c r="V15" s="18" t="n">
        <f aca="false">AVERAGE(R15:T15)</f>
        <v>7.66666666666667</v>
      </c>
      <c r="W15" s="17" t="n">
        <f aca="false">G15+K15+P15+U15</f>
        <v>88</v>
      </c>
      <c r="X15" s="17" t="n">
        <v>8</v>
      </c>
      <c r="Y15" s="16" t="s">
        <v>53</v>
      </c>
      <c r="AA15" s="2" t="n">
        <v>9</v>
      </c>
    </row>
    <row r="16" customFormat="false" ht="15.65" hidden="false" customHeight="false" outlineLevel="0" collapsed="false">
      <c r="A16" s="9" t="n">
        <v>16</v>
      </c>
      <c r="B16" s="20" t="s">
        <v>77</v>
      </c>
      <c r="C16" s="20" t="s">
        <v>78</v>
      </c>
      <c r="D16" s="21" t="n">
        <v>9</v>
      </c>
      <c r="E16" s="20" t="s">
        <v>79</v>
      </c>
      <c r="F16" s="20" t="s">
        <v>48</v>
      </c>
      <c r="G16" s="21" t="n">
        <v>19</v>
      </c>
      <c r="H16" s="21" t="n">
        <v>13</v>
      </c>
      <c r="I16" s="21" t="n">
        <v>13</v>
      </c>
      <c r="J16" s="21" t="n">
        <v>13</v>
      </c>
      <c r="K16" s="21" t="n">
        <f aca="false">SUBTOTAL(9,H16:J16)</f>
        <v>39</v>
      </c>
      <c r="L16" s="22" t="n">
        <f aca="false">AVERAGE(H16:J16)</f>
        <v>13</v>
      </c>
      <c r="M16" s="23" t="n">
        <v>2</v>
      </c>
      <c r="N16" s="23" t="n">
        <v>2</v>
      </c>
      <c r="O16" s="23" t="n">
        <v>2</v>
      </c>
      <c r="P16" s="23" t="n">
        <f aca="false">SUBTOTAL(9,M16:O16)</f>
        <v>6</v>
      </c>
      <c r="Q16" s="22" t="n">
        <f aca="false">AVERAGE(M16:O16)</f>
        <v>2</v>
      </c>
      <c r="R16" s="23" t="n">
        <v>8</v>
      </c>
      <c r="S16" s="23" t="n">
        <v>7</v>
      </c>
      <c r="T16" s="23" t="n">
        <v>8</v>
      </c>
      <c r="U16" s="23" t="n">
        <f aca="false">SUBTOTAL(9,R16:T16)</f>
        <v>23</v>
      </c>
      <c r="V16" s="22" t="n">
        <f aca="false">AVERAGE(R16:T16)</f>
        <v>7.66666666666667</v>
      </c>
      <c r="W16" s="21" t="n">
        <f aca="false">G16+K16+P16+U16</f>
        <v>87</v>
      </c>
      <c r="X16" s="21" t="n">
        <v>9</v>
      </c>
      <c r="Y16" s="20" t="s">
        <v>80</v>
      </c>
      <c r="AA16" s="2" t="n">
        <v>10.66</v>
      </c>
    </row>
    <row r="17" customFormat="false" ht="15.65" hidden="false" customHeight="false" outlineLevel="0" collapsed="false">
      <c r="A17" s="9" t="n">
        <v>17</v>
      </c>
      <c r="B17" s="20" t="s">
        <v>81</v>
      </c>
      <c r="C17" s="20" t="s">
        <v>46</v>
      </c>
      <c r="D17" s="21" t="n">
        <v>9</v>
      </c>
      <c r="E17" s="20" t="s">
        <v>82</v>
      </c>
      <c r="F17" s="20" t="s">
        <v>48</v>
      </c>
      <c r="G17" s="21" t="n">
        <v>20</v>
      </c>
      <c r="H17" s="21" t="n">
        <v>12</v>
      </c>
      <c r="I17" s="21" t="n">
        <v>12</v>
      </c>
      <c r="J17" s="21" t="n">
        <v>12</v>
      </c>
      <c r="K17" s="21" t="n">
        <f aca="false">SUBTOTAL(9,H17:J17)</f>
        <v>36</v>
      </c>
      <c r="L17" s="22" t="n">
        <f aca="false">AVERAGE(H17:J17)</f>
        <v>12</v>
      </c>
      <c r="M17" s="23" t="n">
        <v>2</v>
      </c>
      <c r="N17" s="23" t="n">
        <v>2</v>
      </c>
      <c r="O17" s="23" t="n">
        <v>3</v>
      </c>
      <c r="P17" s="23" t="n">
        <f aca="false">SUBTOTAL(9,M17:O17)</f>
        <v>7</v>
      </c>
      <c r="Q17" s="22" t="n">
        <f aca="false">AVERAGE(M17:O17)</f>
        <v>2.33333333333333</v>
      </c>
      <c r="R17" s="23" t="n">
        <v>8</v>
      </c>
      <c r="S17" s="23" t="n">
        <v>8</v>
      </c>
      <c r="T17" s="23" t="n">
        <v>8</v>
      </c>
      <c r="U17" s="23" t="n">
        <f aca="false">SUBTOTAL(9,R17:T17)</f>
        <v>24</v>
      </c>
      <c r="V17" s="22" t="n">
        <f aca="false">AVERAGE(R17:T17)</f>
        <v>8</v>
      </c>
      <c r="W17" s="21" t="n">
        <f aca="false">G17+K17+P17+U17</f>
        <v>87</v>
      </c>
      <c r="X17" s="21" t="n">
        <v>9</v>
      </c>
      <c r="Y17" s="20" t="s">
        <v>80</v>
      </c>
      <c r="AA17" s="2" t="n">
        <v>9.66</v>
      </c>
    </row>
    <row r="18" customFormat="false" ht="15.65" hidden="false" customHeight="false" outlineLevel="0" collapsed="false">
      <c r="A18" s="9" t="n">
        <v>23</v>
      </c>
      <c r="B18" s="20" t="s">
        <v>83</v>
      </c>
      <c r="C18" s="20" t="s">
        <v>63</v>
      </c>
      <c r="D18" s="21" t="n">
        <v>8</v>
      </c>
      <c r="E18" s="20" t="s">
        <v>84</v>
      </c>
      <c r="F18" s="20" t="s">
        <v>41</v>
      </c>
      <c r="G18" s="21" t="n">
        <v>15</v>
      </c>
      <c r="H18" s="21" t="n">
        <v>13</v>
      </c>
      <c r="I18" s="21" t="n">
        <v>15</v>
      </c>
      <c r="J18" s="21" t="n">
        <v>15</v>
      </c>
      <c r="K18" s="21" t="n">
        <f aca="false">SUBTOTAL(9,H18:J18)</f>
        <v>43</v>
      </c>
      <c r="L18" s="22" t="n">
        <f aca="false">AVERAGE(H18:J18)</f>
        <v>14.3333333333333</v>
      </c>
      <c r="M18" s="23" t="n">
        <v>3</v>
      </c>
      <c r="N18" s="23" t="n">
        <v>3</v>
      </c>
      <c r="O18" s="23" t="n">
        <v>3</v>
      </c>
      <c r="P18" s="23" t="n">
        <f aca="false">SUBTOTAL(9,M18:O18)</f>
        <v>9</v>
      </c>
      <c r="Q18" s="22" t="n">
        <f aca="false">AVERAGE(M18:O18)</f>
        <v>3</v>
      </c>
      <c r="R18" s="23" t="n">
        <v>8</v>
      </c>
      <c r="S18" s="23" t="n">
        <v>5</v>
      </c>
      <c r="T18" s="23" t="n">
        <v>7</v>
      </c>
      <c r="U18" s="23" t="n">
        <f aca="false">SUBTOTAL(9,R18:T18)</f>
        <v>20</v>
      </c>
      <c r="V18" s="22" t="n">
        <f aca="false">AVERAGE(R18:T18)</f>
        <v>6.66666666666667</v>
      </c>
      <c r="W18" s="21" t="n">
        <f aca="false">G18+K18+P18+U18</f>
        <v>87</v>
      </c>
      <c r="X18" s="21" t="n">
        <v>8</v>
      </c>
      <c r="Y18" s="20" t="s">
        <v>80</v>
      </c>
      <c r="AA18" s="2" t="n">
        <v>9.33</v>
      </c>
    </row>
    <row r="19" customFormat="false" ht="15.65" hidden="false" customHeight="false" outlineLevel="0" collapsed="false">
      <c r="A19" s="9" t="n">
        <v>39</v>
      </c>
      <c r="B19" s="20" t="s">
        <v>85</v>
      </c>
      <c r="C19" s="20" t="s">
        <v>86</v>
      </c>
      <c r="D19" s="21" t="n">
        <v>9</v>
      </c>
      <c r="E19" s="20" t="s">
        <v>51</v>
      </c>
      <c r="F19" s="20" t="s">
        <v>52</v>
      </c>
      <c r="G19" s="21" t="n">
        <v>19</v>
      </c>
      <c r="H19" s="21" t="n">
        <v>11</v>
      </c>
      <c r="I19" s="21" t="n">
        <v>13</v>
      </c>
      <c r="J19" s="21" t="n">
        <v>14</v>
      </c>
      <c r="K19" s="21" t="n">
        <f aca="false">SUBTOTAL(9,H19:J19)</f>
        <v>38</v>
      </c>
      <c r="L19" s="22" t="n">
        <f aca="false">AVERAGE(H19:J19)</f>
        <v>12.6666666666667</v>
      </c>
      <c r="M19" s="23" t="n">
        <v>2</v>
      </c>
      <c r="N19" s="23" t="n">
        <v>2</v>
      </c>
      <c r="O19" s="23" t="n">
        <v>3</v>
      </c>
      <c r="P19" s="23" t="n">
        <f aca="false">SUBTOTAL(9,M19:O19)</f>
        <v>7</v>
      </c>
      <c r="Q19" s="22" t="n">
        <f aca="false">AVERAGE(M19:O19)</f>
        <v>2.33333333333333</v>
      </c>
      <c r="R19" s="23" t="n">
        <v>8</v>
      </c>
      <c r="S19" s="23" t="n">
        <v>7</v>
      </c>
      <c r="T19" s="23" t="n">
        <v>8</v>
      </c>
      <c r="U19" s="23" t="n">
        <f aca="false">SUBTOTAL(9,R19:T19)</f>
        <v>23</v>
      </c>
      <c r="V19" s="22" t="n">
        <f aca="false">AVERAGE(R19:T19)</f>
        <v>7.66666666666667</v>
      </c>
      <c r="W19" s="21" t="n">
        <f aca="false">G19+K19+P19+U19</f>
        <v>87</v>
      </c>
      <c r="X19" s="21" t="n">
        <v>9</v>
      </c>
      <c r="Y19" s="20" t="s">
        <v>80</v>
      </c>
      <c r="AA19" s="2" t="n">
        <v>9.66</v>
      </c>
    </row>
    <row r="20" customFormat="false" ht="15.65" hidden="false" customHeight="false" outlineLevel="0" collapsed="false">
      <c r="A20" s="9" t="n">
        <v>86</v>
      </c>
      <c r="B20" s="20" t="s">
        <v>87</v>
      </c>
      <c r="C20" s="20" t="s">
        <v>88</v>
      </c>
      <c r="D20" s="21" t="n">
        <v>9</v>
      </c>
      <c r="E20" s="20" t="s">
        <v>89</v>
      </c>
      <c r="F20" s="20" t="s">
        <v>68</v>
      </c>
      <c r="G20" s="21" t="n">
        <v>17</v>
      </c>
      <c r="H20" s="21" t="n">
        <v>16</v>
      </c>
      <c r="I20" s="21" t="n">
        <v>13</v>
      </c>
      <c r="J20" s="21" t="n">
        <v>13</v>
      </c>
      <c r="K20" s="21" t="n">
        <f aca="false">SUBTOTAL(9,H20:J20)</f>
        <v>42</v>
      </c>
      <c r="L20" s="22" t="n">
        <f aca="false">AVERAGE(H20:J20)</f>
        <v>14</v>
      </c>
      <c r="M20" s="23" t="n">
        <v>2</v>
      </c>
      <c r="N20" s="23" t="n">
        <v>1</v>
      </c>
      <c r="O20" s="23" t="n">
        <v>1</v>
      </c>
      <c r="P20" s="23" t="n">
        <f aca="false">SUBTOTAL(9,M20:O20)</f>
        <v>4</v>
      </c>
      <c r="Q20" s="22" t="n">
        <f aca="false">AVERAGE(M20:O20)</f>
        <v>1.33333333333333</v>
      </c>
      <c r="R20" s="23" t="n">
        <v>8</v>
      </c>
      <c r="S20" s="23" t="n">
        <v>8</v>
      </c>
      <c r="T20" s="23" t="n">
        <v>8</v>
      </c>
      <c r="U20" s="23" t="n">
        <f aca="false">SUBTOTAL(9,R20:T20)</f>
        <v>24</v>
      </c>
      <c r="V20" s="22" t="n">
        <f aca="false">AVERAGE(R20:T20)</f>
        <v>8</v>
      </c>
      <c r="W20" s="21" t="n">
        <f aca="false">G20+K20+P20+U20</f>
        <v>87</v>
      </c>
      <c r="X20" s="21" t="n">
        <v>9</v>
      </c>
      <c r="Y20" s="20" t="s">
        <v>80</v>
      </c>
      <c r="AA20" s="2" t="n">
        <v>10.33</v>
      </c>
    </row>
    <row r="21" customFormat="false" ht="15.65" hidden="false" customHeight="false" outlineLevel="0" collapsed="false">
      <c r="A21" s="9" t="n">
        <v>6</v>
      </c>
      <c r="B21" s="20" t="s">
        <v>90</v>
      </c>
      <c r="C21" s="20" t="s">
        <v>91</v>
      </c>
      <c r="D21" s="21" t="n">
        <v>8</v>
      </c>
      <c r="E21" s="20" t="s">
        <v>92</v>
      </c>
      <c r="F21" s="20" t="s">
        <v>61</v>
      </c>
      <c r="G21" s="21" t="n">
        <v>16</v>
      </c>
      <c r="H21" s="21" t="n">
        <v>13</v>
      </c>
      <c r="I21" s="21" t="n">
        <v>14</v>
      </c>
      <c r="J21" s="21" t="n">
        <v>15</v>
      </c>
      <c r="K21" s="21" t="n">
        <f aca="false">SUBTOTAL(9,H21:J21)</f>
        <v>42</v>
      </c>
      <c r="L21" s="22" t="n">
        <f aca="false">AVERAGE(H21:J21)</f>
        <v>14</v>
      </c>
      <c r="M21" s="23" t="n">
        <v>3</v>
      </c>
      <c r="N21" s="23" t="n">
        <v>3</v>
      </c>
      <c r="O21" s="23" t="n">
        <v>3</v>
      </c>
      <c r="P21" s="23" t="n">
        <f aca="false">SUBTOTAL(9,M21:O21)</f>
        <v>9</v>
      </c>
      <c r="Q21" s="22" t="n">
        <f aca="false">AVERAGE(M21:O21)</f>
        <v>3</v>
      </c>
      <c r="R21" s="23" t="n">
        <v>6</v>
      </c>
      <c r="S21" s="23" t="n">
        <v>7</v>
      </c>
      <c r="T21" s="23" t="n">
        <v>6</v>
      </c>
      <c r="U21" s="23" t="n">
        <f aca="false">SUBTOTAL(9,R21:T21)</f>
        <v>19</v>
      </c>
      <c r="V21" s="22" t="n">
        <f aca="false">AVERAGE(R21:T21)</f>
        <v>6.33333333333333</v>
      </c>
      <c r="W21" s="21" t="n">
        <f aca="false">G21+K21+P21+U21</f>
        <v>86</v>
      </c>
      <c r="X21" s="21" t="n">
        <v>8</v>
      </c>
      <c r="Y21" s="20" t="s">
        <v>80</v>
      </c>
      <c r="AA21" s="2" t="n">
        <v>9.99</v>
      </c>
    </row>
    <row r="22" customFormat="false" ht="15.65" hidden="false" customHeight="false" outlineLevel="0" collapsed="false">
      <c r="A22" s="9" t="n">
        <v>9</v>
      </c>
      <c r="B22" s="20" t="s">
        <v>93</v>
      </c>
      <c r="C22" s="20" t="s">
        <v>46</v>
      </c>
      <c r="D22" s="21" t="n">
        <v>9</v>
      </c>
      <c r="E22" s="20" t="s">
        <v>94</v>
      </c>
      <c r="F22" s="20" t="s">
        <v>95</v>
      </c>
      <c r="G22" s="21" t="n">
        <v>22</v>
      </c>
      <c r="H22" s="21" t="n">
        <v>11</v>
      </c>
      <c r="I22" s="21" t="n">
        <v>11</v>
      </c>
      <c r="J22" s="21" t="n">
        <v>12</v>
      </c>
      <c r="K22" s="21" t="n">
        <f aca="false">SUBTOTAL(9,H22:J22)</f>
        <v>34</v>
      </c>
      <c r="L22" s="22" t="n">
        <f aca="false">AVERAGE(H22:J22)</f>
        <v>11.3333333333333</v>
      </c>
      <c r="M22" s="23" t="n">
        <v>2</v>
      </c>
      <c r="N22" s="23" t="n">
        <v>2</v>
      </c>
      <c r="O22" s="23" t="n">
        <v>2</v>
      </c>
      <c r="P22" s="23" t="n">
        <f aca="false">SUBTOTAL(9,M22:O22)</f>
        <v>6</v>
      </c>
      <c r="Q22" s="22" t="n">
        <f aca="false">AVERAGE(M22:O22)</f>
        <v>2</v>
      </c>
      <c r="R22" s="23" t="n">
        <v>8</v>
      </c>
      <c r="S22" s="23" t="n">
        <v>8</v>
      </c>
      <c r="T22" s="23" t="n">
        <v>8</v>
      </c>
      <c r="U22" s="23" t="n">
        <f aca="false">SUBTOTAL(9,R22:T22)</f>
        <v>24</v>
      </c>
      <c r="V22" s="22" t="n">
        <f aca="false">AVERAGE(R22:T22)</f>
        <v>8</v>
      </c>
      <c r="W22" s="21" t="n">
        <f aca="false">G22+K22+P22+U22</f>
        <v>86</v>
      </c>
      <c r="X22" s="21" t="n">
        <v>9</v>
      </c>
      <c r="Y22" s="20" t="s">
        <v>80</v>
      </c>
      <c r="AA22" s="2" t="n">
        <v>10</v>
      </c>
    </row>
    <row r="23" customFormat="false" ht="15.65" hidden="false" customHeight="false" outlineLevel="0" collapsed="false">
      <c r="A23" s="9" t="n">
        <v>8</v>
      </c>
      <c r="B23" s="20" t="s">
        <v>96</v>
      </c>
      <c r="C23" s="20" t="s">
        <v>97</v>
      </c>
      <c r="D23" s="21" t="n">
        <v>8</v>
      </c>
      <c r="E23" s="20" t="s">
        <v>98</v>
      </c>
      <c r="F23" s="20" t="s">
        <v>95</v>
      </c>
      <c r="G23" s="21" t="n">
        <v>17</v>
      </c>
      <c r="H23" s="21" t="n">
        <v>13</v>
      </c>
      <c r="I23" s="21" t="n">
        <v>12</v>
      </c>
      <c r="J23" s="21" t="n">
        <v>13</v>
      </c>
      <c r="K23" s="21" t="n">
        <f aca="false">SUBTOTAL(9,H23:J23)</f>
        <v>38</v>
      </c>
      <c r="L23" s="22" t="n">
        <f aca="false">AVERAGE(H23:J23)</f>
        <v>12.6666666666667</v>
      </c>
      <c r="M23" s="23" t="n">
        <v>3</v>
      </c>
      <c r="N23" s="23" t="n">
        <v>3</v>
      </c>
      <c r="O23" s="23" t="n">
        <v>3</v>
      </c>
      <c r="P23" s="23" t="n">
        <f aca="false">SUBTOTAL(9,M23:O23)</f>
        <v>9</v>
      </c>
      <c r="Q23" s="22" t="n">
        <f aca="false">AVERAGE(M23:O23)</f>
        <v>3</v>
      </c>
      <c r="R23" s="23" t="n">
        <v>7</v>
      </c>
      <c r="S23" s="23" t="n">
        <v>7</v>
      </c>
      <c r="T23" s="23" t="n">
        <v>7</v>
      </c>
      <c r="U23" s="23" t="n">
        <f aca="false">SUBTOTAL(9,R23:T23)</f>
        <v>21</v>
      </c>
      <c r="V23" s="22" t="n">
        <f aca="false">AVERAGE(R23:T23)</f>
        <v>7</v>
      </c>
      <c r="W23" s="21" t="n">
        <f aca="false">G23+K23+P23+U23</f>
        <v>85</v>
      </c>
      <c r="X23" s="21"/>
      <c r="Y23" s="20" t="s">
        <v>80</v>
      </c>
      <c r="AA23" s="2" t="n">
        <v>9.33</v>
      </c>
    </row>
    <row r="24" customFormat="false" ht="15.65" hidden="false" customHeight="false" outlineLevel="0" collapsed="false">
      <c r="A24" s="9" t="n">
        <v>40</v>
      </c>
      <c r="B24" s="20" t="s">
        <v>99</v>
      </c>
      <c r="C24" s="20" t="s">
        <v>55</v>
      </c>
      <c r="D24" s="21" t="n">
        <v>9</v>
      </c>
      <c r="E24" s="20" t="s">
        <v>100</v>
      </c>
      <c r="F24" s="20" t="s">
        <v>52</v>
      </c>
      <c r="G24" s="21" t="n">
        <v>16</v>
      </c>
      <c r="H24" s="21" t="n">
        <v>11</v>
      </c>
      <c r="I24" s="21" t="n">
        <v>11</v>
      </c>
      <c r="J24" s="21" t="n">
        <v>16</v>
      </c>
      <c r="K24" s="21" t="n">
        <f aca="false">SUBTOTAL(9,H24:J24)</f>
        <v>38</v>
      </c>
      <c r="L24" s="22" t="n">
        <f aca="false">AVERAGE(H24:J24)</f>
        <v>12.6666666666667</v>
      </c>
      <c r="M24" s="23" t="n">
        <v>2</v>
      </c>
      <c r="N24" s="23" t="n">
        <v>3</v>
      </c>
      <c r="O24" s="23" t="n">
        <v>2</v>
      </c>
      <c r="P24" s="23" t="n">
        <f aca="false">SUBTOTAL(9,M24:O24)</f>
        <v>7</v>
      </c>
      <c r="Q24" s="22" t="n">
        <f aca="false">AVERAGE(M24:O24)</f>
        <v>2.33333333333333</v>
      </c>
      <c r="R24" s="23" t="n">
        <v>8</v>
      </c>
      <c r="S24" s="23" t="n">
        <v>8</v>
      </c>
      <c r="T24" s="23" t="n">
        <v>8</v>
      </c>
      <c r="U24" s="23" t="n">
        <f aca="false">SUBTOTAL(9,R24:T24)</f>
        <v>24</v>
      </c>
      <c r="V24" s="22" t="n">
        <f aca="false">AVERAGE(R24:T24)</f>
        <v>8</v>
      </c>
      <c r="W24" s="21" t="n">
        <f aca="false">G24+K24+P24+U24</f>
        <v>85</v>
      </c>
      <c r="X24" s="21"/>
      <c r="Y24" s="20" t="s">
        <v>80</v>
      </c>
      <c r="AA24" s="2" t="n">
        <v>10</v>
      </c>
    </row>
    <row r="25" customFormat="false" ht="15.65" hidden="false" customHeight="false" outlineLevel="0" collapsed="false">
      <c r="A25" s="9" t="n">
        <v>43</v>
      </c>
      <c r="B25" s="20" t="s">
        <v>101</v>
      </c>
      <c r="C25" s="20" t="s">
        <v>102</v>
      </c>
      <c r="D25" s="21" t="n">
        <v>8</v>
      </c>
      <c r="E25" s="20" t="s">
        <v>103</v>
      </c>
      <c r="F25" s="20" t="s">
        <v>104</v>
      </c>
      <c r="G25" s="21" t="n">
        <v>15</v>
      </c>
      <c r="H25" s="21" t="n">
        <v>13</v>
      </c>
      <c r="I25" s="21" t="n">
        <v>13</v>
      </c>
      <c r="J25" s="21" t="n">
        <v>12</v>
      </c>
      <c r="K25" s="21" t="n">
        <f aca="false">SUBTOTAL(9,H25:J25)</f>
        <v>38</v>
      </c>
      <c r="L25" s="22" t="n">
        <f aca="false">AVERAGE(H25:J25)</f>
        <v>12.6666666666667</v>
      </c>
      <c r="M25" s="23" t="n">
        <v>3</v>
      </c>
      <c r="N25" s="23" t="n">
        <v>3</v>
      </c>
      <c r="O25" s="23" t="n">
        <v>3</v>
      </c>
      <c r="P25" s="23" t="n">
        <f aca="false">SUBTOTAL(9,M25:O25)</f>
        <v>9</v>
      </c>
      <c r="Q25" s="22" t="n">
        <f aca="false">AVERAGE(M25:O25)</f>
        <v>3</v>
      </c>
      <c r="R25" s="23" t="n">
        <v>7</v>
      </c>
      <c r="S25" s="23" t="n">
        <v>8</v>
      </c>
      <c r="T25" s="23" t="n">
        <v>8</v>
      </c>
      <c r="U25" s="23" t="n">
        <f aca="false">SUBTOTAL(9,R25:T25)</f>
        <v>23</v>
      </c>
      <c r="V25" s="22" t="n">
        <f aca="false">AVERAGE(R25:T25)</f>
        <v>7.66666666666667</v>
      </c>
      <c r="W25" s="21" t="n">
        <f aca="false">G25+K25+P25+U25</f>
        <v>85</v>
      </c>
      <c r="X25" s="21"/>
      <c r="Y25" s="20" t="s">
        <v>80</v>
      </c>
      <c r="AA25" s="2" t="n">
        <v>10.66</v>
      </c>
    </row>
    <row r="26" customFormat="false" ht="15.65" hidden="false" customHeight="false" outlineLevel="0" collapsed="false">
      <c r="A26" s="9" t="n">
        <v>52</v>
      </c>
      <c r="B26" s="20" t="s">
        <v>105</v>
      </c>
      <c r="C26" s="24" t="s">
        <v>106</v>
      </c>
      <c r="D26" s="21" t="n">
        <v>9</v>
      </c>
      <c r="E26" s="20" t="s">
        <v>107</v>
      </c>
      <c r="F26" s="20" t="s">
        <v>33</v>
      </c>
      <c r="G26" s="21" t="n">
        <v>22</v>
      </c>
      <c r="H26" s="21" t="n">
        <v>10</v>
      </c>
      <c r="I26" s="21" t="n">
        <v>10</v>
      </c>
      <c r="J26" s="21" t="n">
        <v>11</v>
      </c>
      <c r="K26" s="21" t="n">
        <f aca="false">SUBTOTAL(9,H26:J26)</f>
        <v>31</v>
      </c>
      <c r="L26" s="22" t="n">
        <f aca="false">AVERAGE(H26:J26)</f>
        <v>10.3333333333333</v>
      </c>
      <c r="M26" s="23" t="n">
        <v>3</v>
      </c>
      <c r="N26" s="23" t="n">
        <v>2</v>
      </c>
      <c r="O26" s="23" t="n">
        <v>3</v>
      </c>
      <c r="P26" s="23" t="n">
        <f aca="false">SUBTOTAL(9,M26:O26)</f>
        <v>8</v>
      </c>
      <c r="Q26" s="22" t="n">
        <f aca="false">AVERAGE(M26:O26)</f>
        <v>2.66666666666667</v>
      </c>
      <c r="R26" s="23" t="n">
        <v>8</v>
      </c>
      <c r="S26" s="23" t="n">
        <v>8</v>
      </c>
      <c r="T26" s="23" t="n">
        <v>8</v>
      </c>
      <c r="U26" s="23" t="n">
        <f aca="false">SUBTOTAL(9,R26:T26)</f>
        <v>24</v>
      </c>
      <c r="V26" s="22" t="n">
        <f aca="false">AVERAGE(R26:T26)</f>
        <v>8</v>
      </c>
      <c r="W26" s="21" t="n">
        <f aca="false">G26+K26+P26+U26</f>
        <v>85</v>
      </c>
      <c r="X26" s="21"/>
      <c r="Y26" s="20" t="s">
        <v>80</v>
      </c>
      <c r="AA26" s="2" t="n">
        <v>10</v>
      </c>
    </row>
    <row r="27" customFormat="false" ht="15.65" hidden="false" customHeight="false" outlineLevel="0" collapsed="false">
      <c r="A27" s="9" t="n">
        <v>57</v>
      </c>
      <c r="B27" s="20" t="s">
        <v>108</v>
      </c>
      <c r="C27" s="24" t="s">
        <v>109</v>
      </c>
      <c r="D27" s="21" t="n">
        <v>9</v>
      </c>
      <c r="E27" s="20" t="s">
        <v>110</v>
      </c>
      <c r="F27" s="20" t="s">
        <v>111</v>
      </c>
      <c r="G27" s="21" t="n">
        <v>21</v>
      </c>
      <c r="H27" s="21" t="n">
        <v>14</v>
      </c>
      <c r="I27" s="21" t="n">
        <v>14</v>
      </c>
      <c r="J27" s="21" t="n">
        <v>10</v>
      </c>
      <c r="K27" s="21" t="n">
        <f aca="false">SUBTOTAL(9,H27:J27)</f>
        <v>38</v>
      </c>
      <c r="L27" s="22" t="n">
        <f aca="false">AVERAGE(H27:J27)</f>
        <v>12.6666666666667</v>
      </c>
      <c r="M27" s="23" t="n">
        <v>2</v>
      </c>
      <c r="N27" s="23" t="n">
        <v>1</v>
      </c>
      <c r="O27" s="25" t="n">
        <v>1</v>
      </c>
      <c r="P27" s="26" t="n">
        <f aca="false">SUBTOTAL(9,M27:O27)</f>
        <v>4</v>
      </c>
      <c r="Q27" s="27" t="n">
        <f aca="false">AVERAGE(M27:O27)</f>
        <v>1.33333333333333</v>
      </c>
      <c r="R27" s="27" t="n">
        <v>7</v>
      </c>
      <c r="S27" s="27" t="n">
        <v>7</v>
      </c>
      <c r="T27" s="27" t="n">
        <v>8</v>
      </c>
      <c r="U27" s="27" t="n">
        <f aca="false">SUBTOTAL(9,R27:T27)</f>
        <v>22</v>
      </c>
      <c r="V27" s="27" t="n">
        <f aca="false">AVERAGE(R27:T27)</f>
        <v>7.33333333333333</v>
      </c>
      <c r="W27" s="28" t="n">
        <f aca="false">G27+K27+P27+U27</f>
        <v>85</v>
      </c>
      <c r="X27" s="29"/>
      <c r="Y27" s="20" t="s">
        <v>80</v>
      </c>
      <c r="AA27" s="2" t="n">
        <v>10</v>
      </c>
    </row>
    <row r="28" customFormat="false" ht="15.65" hidden="false" customHeight="false" outlineLevel="0" collapsed="false">
      <c r="A28" s="9" t="n">
        <v>63</v>
      </c>
      <c r="B28" s="20" t="s">
        <v>112</v>
      </c>
      <c r="C28" s="20" t="s">
        <v>113</v>
      </c>
      <c r="D28" s="21" t="n">
        <v>8</v>
      </c>
      <c r="E28" s="20" t="s">
        <v>114</v>
      </c>
      <c r="F28" s="20" t="s">
        <v>57</v>
      </c>
      <c r="G28" s="21" t="n">
        <v>17</v>
      </c>
      <c r="H28" s="21" t="n">
        <v>12</v>
      </c>
      <c r="I28" s="21" t="n">
        <v>13</v>
      </c>
      <c r="J28" s="21" t="n">
        <v>13</v>
      </c>
      <c r="K28" s="21" t="n">
        <f aca="false">SUBTOTAL(9,H28:J28)</f>
        <v>38</v>
      </c>
      <c r="L28" s="22" t="n">
        <f aca="false">AVERAGE(H28:J28)</f>
        <v>12.6666666666667</v>
      </c>
      <c r="M28" s="23" t="n">
        <v>3</v>
      </c>
      <c r="N28" s="23" t="n">
        <v>3</v>
      </c>
      <c r="O28" s="23" t="n">
        <v>3</v>
      </c>
      <c r="P28" s="23" t="n">
        <v>9</v>
      </c>
      <c r="Q28" s="22" t="n">
        <f aca="false">AVERAGE(M28:O28)</f>
        <v>3</v>
      </c>
      <c r="R28" s="23" t="n">
        <v>7</v>
      </c>
      <c r="S28" s="23" t="n">
        <v>8</v>
      </c>
      <c r="T28" s="23" t="n">
        <v>6</v>
      </c>
      <c r="U28" s="23" t="n">
        <f aca="false">SUBTOTAL(9,R28:T28)</f>
        <v>21</v>
      </c>
      <c r="V28" s="22" t="n">
        <f aca="false">AVERAGE(R28:T28)</f>
        <v>7</v>
      </c>
      <c r="W28" s="21" t="n">
        <f aca="false">G28+K28+P28+U28</f>
        <v>85</v>
      </c>
      <c r="X28" s="21"/>
      <c r="Y28" s="20" t="s">
        <v>80</v>
      </c>
      <c r="Z28" s="30"/>
      <c r="AA28" s="2" t="n">
        <v>8.66</v>
      </c>
    </row>
    <row r="29" customFormat="false" ht="15.65" hidden="false" customHeight="false" outlineLevel="0" collapsed="false">
      <c r="A29" s="9" t="n">
        <v>94</v>
      </c>
      <c r="B29" s="20" t="s">
        <v>115</v>
      </c>
      <c r="C29" s="20" t="s">
        <v>116</v>
      </c>
      <c r="D29" s="21" t="n">
        <v>8</v>
      </c>
      <c r="E29" s="20" t="s">
        <v>117</v>
      </c>
      <c r="F29" s="20"/>
      <c r="G29" s="21" t="n">
        <v>15</v>
      </c>
      <c r="H29" s="21" t="n">
        <v>13</v>
      </c>
      <c r="I29" s="21" t="n">
        <v>14</v>
      </c>
      <c r="J29" s="21" t="n">
        <v>13</v>
      </c>
      <c r="K29" s="21" t="n">
        <f aca="false">SUBTOTAL(9,H29:J29)</f>
        <v>40</v>
      </c>
      <c r="L29" s="22" t="n">
        <f aca="false">AVERAGE(H29:J29)</f>
        <v>13.3333333333333</v>
      </c>
      <c r="M29" s="23" t="n">
        <v>2</v>
      </c>
      <c r="N29" s="23" t="n">
        <v>2</v>
      </c>
      <c r="O29" s="23" t="n">
        <v>2</v>
      </c>
      <c r="P29" s="23" t="n">
        <f aca="false">SUBTOTAL(9,M29:O29)</f>
        <v>6</v>
      </c>
      <c r="Q29" s="22" t="n">
        <f aca="false">AVERAGE(M29:O29)</f>
        <v>2</v>
      </c>
      <c r="R29" s="23" t="n">
        <v>8</v>
      </c>
      <c r="S29" s="23" t="n">
        <v>8</v>
      </c>
      <c r="T29" s="23" t="n">
        <v>8</v>
      </c>
      <c r="U29" s="23" t="n">
        <f aca="false">SUBTOTAL(9,R29:T29)</f>
        <v>24</v>
      </c>
      <c r="V29" s="22" t="n">
        <f aca="false">AVERAGE(R29:T29)</f>
        <v>8</v>
      </c>
      <c r="W29" s="21" t="n">
        <f aca="false">G29+K29+P29+U29</f>
        <v>85</v>
      </c>
      <c r="X29" s="21"/>
      <c r="Y29" s="20" t="s">
        <v>80</v>
      </c>
      <c r="AA29" s="2" t="n">
        <v>10</v>
      </c>
    </row>
    <row r="30" customFormat="false" ht="15.65" hidden="false" customHeight="false" outlineLevel="0" collapsed="false">
      <c r="A30" s="9" t="n">
        <v>97</v>
      </c>
      <c r="B30" s="24" t="s">
        <v>118</v>
      </c>
      <c r="C30" s="24" t="s">
        <v>119</v>
      </c>
      <c r="D30" s="21" t="n">
        <v>9</v>
      </c>
      <c r="E30" s="20" t="s">
        <v>117</v>
      </c>
      <c r="F30" s="20"/>
      <c r="G30" s="21" t="n">
        <v>15</v>
      </c>
      <c r="H30" s="21" t="n">
        <v>11</v>
      </c>
      <c r="I30" s="21" t="n">
        <v>13</v>
      </c>
      <c r="J30" s="21" t="n">
        <v>13</v>
      </c>
      <c r="K30" s="21" t="n">
        <f aca="false">SUBTOTAL(9,H30:J30)</f>
        <v>37</v>
      </c>
      <c r="L30" s="22" t="n">
        <f aca="false">AVERAGE(H30:J30)</f>
        <v>12.3333333333333</v>
      </c>
      <c r="M30" s="23" t="n">
        <v>3</v>
      </c>
      <c r="N30" s="23" t="n">
        <v>3</v>
      </c>
      <c r="O30" s="23" t="n">
        <v>3</v>
      </c>
      <c r="P30" s="23" t="n">
        <f aca="false">SUBTOTAL(9,M30:O30)</f>
        <v>9</v>
      </c>
      <c r="Q30" s="22" t="n">
        <f aca="false">AVERAGE(M30:O30)</f>
        <v>3</v>
      </c>
      <c r="R30" s="23" t="n">
        <v>8</v>
      </c>
      <c r="S30" s="23" t="n">
        <v>8</v>
      </c>
      <c r="T30" s="23" t="n">
        <v>8</v>
      </c>
      <c r="U30" s="23" t="n">
        <f aca="false">SUBTOTAL(9,R30:T30)</f>
        <v>24</v>
      </c>
      <c r="V30" s="22" t="n">
        <f aca="false">AVERAGE(R30:T30)</f>
        <v>8</v>
      </c>
      <c r="W30" s="21" t="n">
        <f aca="false">G30+K30+P30+U30</f>
        <v>85</v>
      </c>
      <c r="X30" s="21" t="n">
        <v>11</v>
      </c>
      <c r="Y30" s="20" t="s">
        <v>80</v>
      </c>
      <c r="AA30" s="2" t="n">
        <v>10.66</v>
      </c>
    </row>
    <row r="31" customFormat="false" ht="15.65" hidden="false" customHeight="false" outlineLevel="0" collapsed="false">
      <c r="A31" s="9" t="n">
        <v>4</v>
      </c>
      <c r="B31" s="31" t="s">
        <v>120</v>
      </c>
      <c r="C31" s="31" t="s">
        <v>121</v>
      </c>
      <c r="D31" s="9" t="n">
        <v>9</v>
      </c>
      <c r="E31" s="31" t="s">
        <v>122</v>
      </c>
      <c r="F31" s="31" t="s">
        <v>61</v>
      </c>
      <c r="G31" s="9" t="n">
        <v>18</v>
      </c>
      <c r="H31" s="9" t="n">
        <v>11</v>
      </c>
      <c r="I31" s="9" t="n">
        <v>12</v>
      </c>
      <c r="J31" s="9" t="n">
        <v>13</v>
      </c>
      <c r="K31" s="9" t="n">
        <f aca="false">SUBTOTAL(9,H31:J31)</f>
        <v>36</v>
      </c>
      <c r="L31" s="32" t="n">
        <f aca="false">AVERAGE(H31:J31)</f>
        <v>12</v>
      </c>
      <c r="M31" s="26" t="n">
        <v>2</v>
      </c>
      <c r="N31" s="26" t="n">
        <v>3</v>
      </c>
      <c r="O31" s="26" t="n">
        <v>2</v>
      </c>
      <c r="P31" s="26" t="n">
        <f aca="false">SUBTOTAL(9,M31:O31)</f>
        <v>7</v>
      </c>
      <c r="Q31" s="32" t="n">
        <f aca="false">AVERAGE(M31:O31)</f>
        <v>2.33333333333333</v>
      </c>
      <c r="R31" s="26" t="n">
        <v>7</v>
      </c>
      <c r="S31" s="26" t="n">
        <v>8</v>
      </c>
      <c r="T31" s="26" t="n">
        <v>6</v>
      </c>
      <c r="U31" s="26" t="n">
        <f aca="false">SUBTOTAL(9,R31:T31)</f>
        <v>21</v>
      </c>
      <c r="V31" s="32" t="n">
        <f aca="false">AVERAGE(R31:T31)</f>
        <v>7</v>
      </c>
      <c r="W31" s="9" t="n">
        <f aca="false">G31+K31+P31+U31</f>
        <v>82</v>
      </c>
      <c r="X31" s="9"/>
      <c r="Y31" s="33"/>
      <c r="AA31" s="2" t="n">
        <v>10.33</v>
      </c>
    </row>
    <row r="32" customFormat="false" ht="15.65" hidden="false" customHeight="false" outlineLevel="0" collapsed="false">
      <c r="A32" s="9" t="n">
        <v>62</v>
      </c>
      <c r="B32" s="31" t="s">
        <v>123</v>
      </c>
      <c r="C32" s="31" t="s">
        <v>31</v>
      </c>
      <c r="D32" s="9" t="n">
        <v>8</v>
      </c>
      <c r="E32" s="31" t="s">
        <v>56</v>
      </c>
      <c r="F32" s="31" t="s">
        <v>57</v>
      </c>
      <c r="G32" s="9" t="n">
        <v>13</v>
      </c>
      <c r="H32" s="9" t="n">
        <v>13</v>
      </c>
      <c r="I32" s="9" t="n">
        <v>12</v>
      </c>
      <c r="J32" s="9" t="n">
        <v>13</v>
      </c>
      <c r="K32" s="9" t="n">
        <f aca="false">SUBTOTAL(9,H32:J32)</f>
        <v>38</v>
      </c>
      <c r="L32" s="32" t="n">
        <f aca="false">AVERAGE(H32:J32)</f>
        <v>12.6666666666667</v>
      </c>
      <c r="M32" s="26" t="n">
        <v>3</v>
      </c>
      <c r="N32" s="26" t="n">
        <v>3</v>
      </c>
      <c r="O32" s="26" t="n">
        <v>3</v>
      </c>
      <c r="P32" s="26" t="n">
        <v>9</v>
      </c>
      <c r="Q32" s="32" t="n">
        <f aca="false">AVERAGE(M32:O32)</f>
        <v>3</v>
      </c>
      <c r="R32" s="26" t="n">
        <v>8</v>
      </c>
      <c r="S32" s="26" t="n">
        <v>7</v>
      </c>
      <c r="T32" s="26" t="n">
        <v>7</v>
      </c>
      <c r="U32" s="26" t="n">
        <f aca="false">SUBTOTAL(9,R32:T32)</f>
        <v>22</v>
      </c>
      <c r="V32" s="32" t="n">
        <f aca="false">AVERAGE(R32:T32)</f>
        <v>7.33333333333333</v>
      </c>
      <c r="W32" s="9" t="n">
        <f aca="false">G32+K32+P32+U32</f>
        <v>82</v>
      </c>
      <c r="X32" s="9"/>
      <c r="Y32" s="31"/>
    </row>
    <row r="33" customFormat="false" ht="15.65" hidden="false" customHeight="false" outlineLevel="0" collapsed="false">
      <c r="A33" s="9" t="n">
        <v>93</v>
      </c>
      <c r="B33" s="31" t="s">
        <v>124</v>
      </c>
      <c r="C33" s="31" t="s">
        <v>125</v>
      </c>
      <c r="D33" s="9" t="n">
        <v>8</v>
      </c>
      <c r="E33" s="31" t="s">
        <v>126</v>
      </c>
      <c r="F33" s="31"/>
      <c r="G33" s="9" t="n">
        <v>19</v>
      </c>
      <c r="H33" s="9" t="n">
        <v>9</v>
      </c>
      <c r="I33" s="9" t="n">
        <v>12</v>
      </c>
      <c r="J33" s="9" t="n">
        <v>12</v>
      </c>
      <c r="K33" s="9" t="n">
        <f aca="false">SUM(H33:J33)</f>
        <v>33</v>
      </c>
      <c r="L33" s="32" t="n">
        <f aca="false">AVERAGE(H33:J33)</f>
        <v>11</v>
      </c>
      <c r="M33" s="26" t="n">
        <v>2</v>
      </c>
      <c r="N33" s="26" t="n">
        <v>2</v>
      </c>
      <c r="O33" s="26" t="n">
        <v>2</v>
      </c>
      <c r="P33" s="26" t="n">
        <f aca="false">SUM(M33:O33)</f>
        <v>6</v>
      </c>
      <c r="Q33" s="32" t="n">
        <f aca="false">AVERAGE(M33:O33)</f>
        <v>2</v>
      </c>
      <c r="R33" s="26" t="n">
        <v>8</v>
      </c>
      <c r="S33" s="26" t="n">
        <v>8</v>
      </c>
      <c r="T33" s="26" t="n">
        <v>8</v>
      </c>
      <c r="U33" s="26" t="n">
        <f aca="false">SUM(R33:T33)</f>
        <v>24</v>
      </c>
      <c r="V33" s="32" t="n">
        <f aca="false">AVERAGE(R33:T33)</f>
        <v>8</v>
      </c>
      <c r="W33" s="9" t="n">
        <f aca="false">G33+K33+P33+U33</f>
        <v>82</v>
      </c>
      <c r="X33" s="9"/>
      <c r="Y33" s="31"/>
    </row>
    <row r="34" customFormat="false" ht="15.65" hidden="false" customHeight="false" outlineLevel="0" collapsed="false">
      <c r="A34" s="9" t="n">
        <v>12</v>
      </c>
      <c r="B34" s="31" t="s">
        <v>127</v>
      </c>
      <c r="C34" s="31" t="s">
        <v>125</v>
      </c>
      <c r="D34" s="9" t="n">
        <v>8</v>
      </c>
      <c r="E34" s="31" t="s">
        <v>128</v>
      </c>
      <c r="F34" s="31" t="s">
        <v>95</v>
      </c>
      <c r="G34" s="9" t="n">
        <v>21</v>
      </c>
      <c r="H34" s="9" t="n">
        <v>9</v>
      </c>
      <c r="I34" s="9" t="n">
        <v>12</v>
      </c>
      <c r="J34" s="9" t="n">
        <v>10</v>
      </c>
      <c r="K34" s="9" t="n">
        <f aca="false">SUBTOTAL(9,H34:J34)</f>
        <v>31</v>
      </c>
      <c r="L34" s="32" t="n">
        <f aca="false">AVERAGE(H34:J34)</f>
        <v>10.3333333333333</v>
      </c>
      <c r="M34" s="26" t="n">
        <v>3</v>
      </c>
      <c r="N34" s="26" t="n">
        <v>3</v>
      </c>
      <c r="O34" s="26" t="n">
        <v>2</v>
      </c>
      <c r="P34" s="26" t="n">
        <f aca="false">SUBTOTAL(9,M34:O34)</f>
        <v>8</v>
      </c>
      <c r="Q34" s="32" t="n">
        <f aca="false">AVERAGE(M34:O34)</f>
        <v>2.66666666666667</v>
      </c>
      <c r="R34" s="26" t="n">
        <v>7</v>
      </c>
      <c r="S34" s="26" t="n">
        <v>7</v>
      </c>
      <c r="T34" s="26" t="n">
        <v>7</v>
      </c>
      <c r="U34" s="26" t="n">
        <f aca="false">SUBTOTAL(9,R34:T34)</f>
        <v>21</v>
      </c>
      <c r="V34" s="32" t="n">
        <f aca="false">AVERAGE(R34:T34)</f>
        <v>7</v>
      </c>
      <c r="W34" s="9" t="n">
        <f aca="false">G34+K34+P34+U34</f>
        <v>81</v>
      </c>
      <c r="X34" s="9"/>
      <c r="Y34" s="31"/>
    </row>
    <row r="35" customFormat="false" ht="15.65" hidden="false" customHeight="false" outlineLevel="0" collapsed="false">
      <c r="A35" s="9" t="n">
        <v>74</v>
      </c>
      <c r="B35" s="31" t="s">
        <v>129</v>
      </c>
      <c r="C35" s="31" t="s">
        <v>130</v>
      </c>
      <c r="D35" s="9" t="n">
        <v>8</v>
      </c>
      <c r="E35" s="31" t="s">
        <v>131</v>
      </c>
      <c r="F35" s="31" t="s">
        <v>28</v>
      </c>
      <c r="G35" s="9" t="n">
        <v>16</v>
      </c>
      <c r="H35" s="9" t="n">
        <v>10</v>
      </c>
      <c r="I35" s="9" t="n">
        <v>12</v>
      </c>
      <c r="J35" s="9" t="n">
        <v>12</v>
      </c>
      <c r="K35" s="9" t="n">
        <f aca="false">SUBTOTAL(9,H35:J35)</f>
        <v>34</v>
      </c>
      <c r="L35" s="32" t="n">
        <f aca="false">AVERAGE(H35:J35)</f>
        <v>11.3333333333333</v>
      </c>
      <c r="M35" s="26" t="n">
        <v>3</v>
      </c>
      <c r="N35" s="26" t="n">
        <v>3</v>
      </c>
      <c r="O35" s="26" t="n">
        <v>3</v>
      </c>
      <c r="P35" s="26" t="n">
        <f aca="false">SUBTOTAL(9,M35:O35)</f>
        <v>9</v>
      </c>
      <c r="Q35" s="32" t="n">
        <f aca="false">AVERAGE(M35:O35)</f>
        <v>3</v>
      </c>
      <c r="R35" s="26" t="n">
        <v>8</v>
      </c>
      <c r="S35" s="26" t="n">
        <v>6</v>
      </c>
      <c r="T35" s="26" t="n">
        <v>8</v>
      </c>
      <c r="U35" s="26" t="n">
        <f aca="false">SUBTOTAL(9,R35:T35)</f>
        <v>22</v>
      </c>
      <c r="V35" s="32" t="n">
        <f aca="false">AVERAGE(R35:T35)</f>
        <v>7.33333333333333</v>
      </c>
      <c r="W35" s="9" t="n">
        <f aca="false">G35+K35+P35+U35</f>
        <v>81</v>
      </c>
      <c r="X35" s="9"/>
      <c r="Y35" s="31"/>
    </row>
    <row r="36" customFormat="false" ht="15.65" hidden="false" customHeight="false" outlineLevel="0" collapsed="false">
      <c r="A36" s="9" t="n">
        <v>19</v>
      </c>
      <c r="B36" s="31" t="s">
        <v>132</v>
      </c>
      <c r="C36" s="31" t="s">
        <v>133</v>
      </c>
      <c r="D36" s="9" t="n">
        <v>9</v>
      </c>
      <c r="E36" s="31" t="s">
        <v>134</v>
      </c>
      <c r="F36" s="31" t="s">
        <v>41</v>
      </c>
      <c r="G36" s="9" t="n">
        <v>13</v>
      </c>
      <c r="H36" s="9" t="n">
        <v>12</v>
      </c>
      <c r="I36" s="9" t="n">
        <v>11</v>
      </c>
      <c r="J36" s="9" t="n">
        <v>11</v>
      </c>
      <c r="K36" s="9" t="n">
        <f aca="false">SUBTOTAL(9,H36:J36)</f>
        <v>34</v>
      </c>
      <c r="L36" s="32" t="n">
        <f aca="false">AVERAGE(H36:J36)</f>
        <v>11.3333333333333</v>
      </c>
      <c r="M36" s="26" t="n">
        <v>3</v>
      </c>
      <c r="N36" s="26" t="n">
        <v>3</v>
      </c>
      <c r="O36" s="26" t="n">
        <v>3</v>
      </c>
      <c r="P36" s="26" t="n">
        <f aca="false">SUBTOTAL(9,M36:O36)</f>
        <v>9</v>
      </c>
      <c r="Q36" s="32" t="n">
        <f aca="false">AVERAGE(M36:O36)</f>
        <v>3</v>
      </c>
      <c r="R36" s="26" t="n">
        <v>8</v>
      </c>
      <c r="S36" s="26" t="n">
        <v>8</v>
      </c>
      <c r="T36" s="26" t="n">
        <v>8</v>
      </c>
      <c r="U36" s="26" t="n">
        <f aca="false">SUBTOTAL(9,R36:T36)</f>
        <v>24</v>
      </c>
      <c r="V36" s="32" t="n">
        <f aca="false">AVERAGE(R36:T36)</f>
        <v>8</v>
      </c>
      <c r="W36" s="9" t="n">
        <f aca="false">G36+K36+P36+U36</f>
        <v>80</v>
      </c>
      <c r="X36" s="9"/>
      <c r="Y36" s="31"/>
    </row>
    <row r="37" customFormat="false" ht="15.65" hidden="false" customHeight="false" outlineLevel="0" collapsed="false">
      <c r="A37" s="9" t="n">
        <v>53</v>
      </c>
      <c r="B37" s="31" t="s">
        <v>135</v>
      </c>
      <c r="C37" s="31" t="s">
        <v>136</v>
      </c>
      <c r="D37" s="9" t="n">
        <v>8</v>
      </c>
      <c r="E37" s="31" t="s">
        <v>137</v>
      </c>
      <c r="F37" s="31" t="s">
        <v>33</v>
      </c>
      <c r="G37" s="9" t="n">
        <v>15</v>
      </c>
      <c r="H37" s="9" t="n">
        <v>13</v>
      </c>
      <c r="I37" s="9" t="n">
        <v>13</v>
      </c>
      <c r="J37" s="9" t="n">
        <v>13</v>
      </c>
      <c r="K37" s="9" t="n">
        <f aca="false">SUBTOTAL(9,H37:J37)</f>
        <v>39</v>
      </c>
      <c r="L37" s="32" t="n">
        <f aca="false">AVERAGE(H37:J37)</f>
        <v>13</v>
      </c>
      <c r="M37" s="26" t="n">
        <v>2</v>
      </c>
      <c r="N37" s="26" t="n">
        <v>1</v>
      </c>
      <c r="O37" s="26" t="n">
        <v>1</v>
      </c>
      <c r="P37" s="26" t="n">
        <f aca="false">SUBTOTAL(9,M37:O37)</f>
        <v>4</v>
      </c>
      <c r="Q37" s="32" t="n">
        <f aca="false">AVERAGE(M37:O37)</f>
        <v>1.33333333333333</v>
      </c>
      <c r="R37" s="26" t="n">
        <v>8</v>
      </c>
      <c r="S37" s="26" t="n">
        <v>7</v>
      </c>
      <c r="T37" s="26" t="n">
        <v>7</v>
      </c>
      <c r="U37" s="26" t="n">
        <f aca="false">SUBTOTAL(9,R37:T37)</f>
        <v>22</v>
      </c>
      <c r="V37" s="32" t="n">
        <f aca="false">AVERAGE(R37:T37)</f>
        <v>7.33333333333333</v>
      </c>
      <c r="W37" s="9" t="n">
        <f aca="false">G37+K37+P37+U37</f>
        <v>80</v>
      </c>
      <c r="X37" s="9"/>
      <c r="Y37" s="31"/>
      <c r="AA37" s="2" t="n">
        <v>11</v>
      </c>
    </row>
    <row r="38" customFormat="false" ht="15.65" hidden="false" customHeight="false" outlineLevel="0" collapsed="false">
      <c r="A38" s="9" t="n">
        <v>32</v>
      </c>
      <c r="B38" s="31" t="s">
        <v>138</v>
      </c>
      <c r="C38" s="31" t="s">
        <v>59</v>
      </c>
      <c r="D38" s="9" t="n">
        <v>9</v>
      </c>
      <c r="E38" s="31" t="s">
        <v>139</v>
      </c>
      <c r="F38" s="31" t="s">
        <v>44</v>
      </c>
      <c r="G38" s="9" t="n">
        <v>17</v>
      </c>
      <c r="H38" s="9" t="n">
        <v>9</v>
      </c>
      <c r="I38" s="9" t="n">
        <v>12</v>
      </c>
      <c r="J38" s="9" t="n">
        <v>11</v>
      </c>
      <c r="K38" s="9" t="n">
        <f aca="false">SUM(H38:J38)</f>
        <v>32</v>
      </c>
      <c r="L38" s="32" t="n">
        <f aca="false">AVERAGE(H38:J38)</f>
        <v>10.6666666666667</v>
      </c>
      <c r="M38" s="26" t="n">
        <v>3</v>
      </c>
      <c r="N38" s="26" t="n">
        <v>2</v>
      </c>
      <c r="O38" s="26" t="n">
        <v>2</v>
      </c>
      <c r="P38" s="26" t="n">
        <f aca="false">SUM(M38:O38)</f>
        <v>7</v>
      </c>
      <c r="Q38" s="32" t="n">
        <f aca="false">AVERAGE(M38:O38)</f>
        <v>2.33333333333333</v>
      </c>
      <c r="R38" s="26" t="n">
        <v>8</v>
      </c>
      <c r="S38" s="26" t="n">
        <v>8</v>
      </c>
      <c r="T38" s="26" t="n">
        <v>7</v>
      </c>
      <c r="U38" s="26" t="n">
        <f aca="false">SUM(R38:T38)</f>
        <v>23</v>
      </c>
      <c r="V38" s="32" t="n">
        <f aca="false">AVERAGE(R38:T38)</f>
        <v>7.66666666666667</v>
      </c>
      <c r="W38" s="9" t="n">
        <f aca="false">SUM(G38+K38+P38+U38)</f>
        <v>79</v>
      </c>
      <c r="X38" s="9"/>
      <c r="Y38" s="31"/>
    </row>
    <row r="39" customFormat="false" ht="15.65" hidden="false" customHeight="false" outlineLevel="0" collapsed="false">
      <c r="A39" s="9" t="n">
        <v>42</v>
      </c>
      <c r="B39" s="31" t="s">
        <v>140</v>
      </c>
      <c r="C39" s="31" t="s">
        <v>141</v>
      </c>
      <c r="D39" s="9" t="n">
        <v>8</v>
      </c>
      <c r="E39" s="31" t="s">
        <v>142</v>
      </c>
      <c r="F39" s="31" t="s">
        <v>104</v>
      </c>
      <c r="G39" s="9" t="n">
        <v>12</v>
      </c>
      <c r="H39" s="9" t="n">
        <v>13</v>
      </c>
      <c r="I39" s="9" t="n">
        <v>11</v>
      </c>
      <c r="J39" s="9" t="n">
        <v>11</v>
      </c>
      <c r="K39" s="9" t="n">
        <f aca="false">SUBTOTAL(9,H39:J39)</f>
        <v>35</v>
      </c>
      <c r="L39" s="32" t="n">
        <f aca="false">AVERAGE(H39:J39)</f>
        <v>11.6666666666667</v>
      </c>
      <c r="M39" s="26" t="n">
        <v>3</v>
      </c>
      <c r="N39" s="26" t="n">
        <v>2</v>
      </c>
      <c r="O39" s="26" t="n">
        <v>3</v>
      </c>
      <c r="P39" s="26" t="n">
        <f aca="false">SUBTOTAL(9,M39:O39)</f>
        <v>8</v>
      </c>
      <c r="Q39" s="32" t="n">
        <f aca="false">AVERAGE(M39:O39)</f>
        <v>2.66666666666667</v>
      </c>
      <c r="R39" s="26" t="n">
        <v>8</v>
      </c>
      <c r="S39" s="26" t="n">
        <v>8</v>
      </c>
      <c r="T39" s="26" t="n">
        <v>8</v>
      </c>
      <c r="U39" s="26" t="n">
        <f aca="false">SUBTOTAL(9,R39:T39)</f>
        <v>24</v>
      </c>
      <c r="V39" s="32" t="n">
        <f aca="false">AVERAGE(R39:T39)</f>
        <v>8</v>
      </c>
      <c r="W39" s="9" t="n">
        <f aca="false">G39+K39+P39+U39</f>
        <v>79</v>
      </c>
      <c r="X39" s="9"/>
      <c r="Y39" s="31"/>
    </row>
    <row r="40" customFormat="false" ht="15.65" hidden="false" customHeight="false" outlineLevel="0" collapsed="false">
      <c r="A40" s="9" t="n">
        <v>72</v>
      </c>
      <c r="B40" s="31" t="s">
        <v>143</v>
      </c>
      <c r="C40" s="31" t="s">
        <v>66</v>
      </c>
      <c r="D40" s="9" t="n">
        <v>8</v>
      </c>
      <c r="E40" s="31" t="s">
        <v>144</v>
      </c>
      <c r="F40" s="31" t="s">
        <v>145</v>
      </c>
      <c r="G40" s="9" t="n">
        <v>9</v>
      </c>
      <c r="H40" s="9" t="n">
        <v>15</v>
      </c>
      <c r="I40" s="9" t="n">
        <v>11</v>
      </c>
      <c r="J40" s="9" t="n">
        <v>15</v>
      </c>
      <c r="K40" s="9" t="n">
        <f aca="false">SUM(H40:J40)</f>
        <v>41</v>
      </c>
      <c r="L40" s="32" t="n">
        <f aca="false">AVERAGE(H40:J40)</f>
        <v>13.6666666666667</v>
      </c>
      <c r="M40" s="26" t="n">
        <v>2</v>
      </c>
      <c r="N40" s="26" t="n">
        <v>2</v>
      </c>
      <c r="O40" s="26" t="n">
        <v>1</v>
      </c>
      <c r="P40" s="26" t="n">
        <f aca="false">SUM(M40:O40)</f>
        <v>5</v>
      </c>
      <c r="Q40" s="32" t="n">
        <f aca="false">AVERAGE(M40:O40)</f>
        <v>1.66666666666667</v>
      </c>
      <c r="R40" s="26" t="n">
        <v>8</v>
      </c>
      <c r="S40" s="26" t="n">
        <v>8</v>
      </c>
      <c r="T40" s="26" t="n">
        <v>8</v>
      </c>
      <c r="U40" s="26" t="n">
        <f aca="false">SUM(R40:T40)</f>
        <v>24</v>
      </c>
      <c r="V40" s="32" t="n">
        <f aca="false">AVERAGE(R40:T40)</f>
        <v>8</v>
      </c>
      <c r="W40" s="34" t="n">
        <f aca="false">SUM(K40+P40+U40+G40)</f>
        <v>79</v>
      </c>
      <c r="X40" s="9" t="n">
        <v>8</v>
      </c>
      <c r="Y40" s="35"/>
    </row>
    <row r="41" customFormat="false" ht="15.65" hidden="false" customHeight="false" outlineLevel="0" collapsed="false">
      <c r="A41" s="9" t="n">
        <v>82</v>
      </c>
      <c r="B41" s="31" t="s">
        <v>146</v>
      </c>
      <c r="C41" s="31" t="s">
        <v>147</v>
      </c>
      <c r="D41" s="9" t="n">
        <v>8</v>
      </c>
      <c r="E41" s="31" t="s">
        <v>148</v>
      </c>
      <c r="F41" s="31" t="s">
        <v>37</v>
      </c>
      <c r="G41" s="9" t="n">
        <v>15</v>
      </c>
      <c r="H41" s="9" t="n">
        <v>10</v>
      </c>
      <c r="I41" s="9" t="n">
        <v>10</v>
      </c>
      <c r="J41" s="9" t="n">
        <v>12</v>
      </c>
      <c r="K41" s="9" t="n">
        <f aca="false">SUM(H41:J41)</f>
        <v>32</v>
      </c>
      <c r="L41" s="32" t="n">
        <f aca="false">AVERAGE(H41:J41)</f>
        <v>10.6666666666667</v>
      </c>
      <c r="M41" s="26" t="n">
        <v>3</v>
      </c>
      <c r="N41" s="26" t="n">
        <v>3</v>
      </c>
      <c r="O41" s="26" t="n">
        <v>2</v>
      </c>
      <c r="P41" s="26" t="n">
        <f aca="false">SUM(M41:O41)</f>
        <v>8</v>
      </c>
      <c r="Q41" s="32" t="n">
        <f aca="false">AVERAGE(M41:O41)</f>
        <v>2.66666666666667</v>
      </c>
      <c r="R41" s="26" t="n">
        <v>7</v>
      </c>
      <c r="S41" s="26" t="n">
        <v>8</v>
      </c>
      <c r="T41" s="26" t="n">
        <v>8</v>
      </c>
      <c r="U41" s="26" t="n">
        <f aca="false">SUM(R41:T41)</f>
        <v>23</v>
      </c>
      <c r="V41" s="32" t="n">
        <f aca="false">AVERAGE(R41:T41)</f>
        <v>7.66666666666667</v>
      </c>
      <c r="W41" s="9" t="n">
        <f aca="false">G41+K41+P41+U41</f>
        <v>78</v>
      </c>
      <c r="X41" s="9"/>
      <c r="Y41" s="31"/>
    </row>
    <row r="42" customFormat="false" ht="15.65" hidden="false" customHeight="false" outlineLevel="0" collapsed="false">
      <c r="A42" s="9" t="n">
        <v>81</v>
      </c>
      <c r="B42" s="31" t="s">
        <v>149</v>
      </c>
      <c r="C42" s="31" t="s">
        <v>150</v>
      </c>
      <c r="D42" s="9" t="n">
        <v>8</v>
      </c>
      <c r="E42" s="31" t="s">
        <v>151</v>
      </c>
      <c r="F42" s="31" t="s">
        <v>37</v>
      </c>
      <c r="G42" s="9" t="n">
        <v>10</v>
      </c>
      <c r="H42" s="9" t="n">
        <v>13</v>
      </c>
      <c r="I42" s="9" t="n">
        <v>11</v>
      </c>
      <c r="J42" s="9" t="n">
        <v>12</v>
      </c>
      <c r="K42" s="9" t="n">
        <f aca="false">SUM(H42:J42)</f>
        <v>36</v>
      </c>
      <c r="L42" s="32" t="n">
        <f aca="false">AVERAGE(H42:J42)</f>
        <v>12</v>
      </c>
      <c r="M42" s="26" t="n">
        <v>3</v>
      </c>
      <c r="N42" s="26" t="n">
        <v>2</v>
      </c>
      <c r="O42" s="26" t="n">
        <v>3</v>
      </c>
      <c r="P42" s="26" t="n">
        <f aca="false">SUM(M42:O42)</f>
        <v>8</v>
      </c>
      <c r="Q42" s="32" t="n">
        <f aca="false">AVERAGE(M42:O42)</f>
        <v>2.66666666666667</v>
      </c>
      <c r="R42" s="26" t="n">
        <v>8</v>
      </c>
      <c r="S42" s="26" t="n">
        <v>7</v>
      </c>
      <c r="T42" s="26" t="n">
        <v>8</v>
      </c>
      <c r="U42" s="26" t="n">
        <f aca="false">SUM(R42:T42)</f>
        <v>23</v>
      </c>
      <c r="V42" s="32" t="n">
        <f aca="false">AVERAGE(R42:T42)</f>
        <v>7.66666666666667</v>
      </c>
      <c r="W42" s="9" t="n">
        <f aca="false">U42+P42+K42+G42</f>
        <v>77</v>
      </c>
      <c r="X42" s="9"/>
      <c r="Y42" s="31"/>
    </row>
    <row r="43" customFormat="false" ht="15.65" hidden="false" customHeight="false" outlineLevel="0" collapsed="false">
      <c r="A43" s="9" t="n">
        <v>88</v>
      </c>
      <c r="B43" s="31" t="s">
        <v>152</v>
      </c>
      <c r="C43" s="31" t="s">
        <v>119</v>
      </c>
      <c r="D43" s="9"/>
      <c r="E43" s="31" t="s">
        <v>153</v>
      </c>
      <c r="F43" s="31" t="s">
        <v>68</v>
      </c>
      <c r="G43" s="9" t="n">
        <v>12</v>
      </c>
      <c r="H43" s="9" t="n">
        <v>13</v>
      </c>
      <c r="I43" s="9" t="n">
        <v>11</v>
      </c>
      <c r="J43" s="9" t="n">
        <v>11</v>
      </c>
      <c r="K43" s="9" t="n">
        <f aca="false">SUBTOTAL(9,H43:J43)</f>
        <v>35</v>
      </c>
      <c r="L43" s="32" t="n">
        <f aca="false">AVERAGE(H43:J43)</f>
        <v>11.6666666666667</v>
      </c>
      <c r="M43" s="26" t="n">
        <v>3</v>
      </c>
      <c r="N43" s="26" t="n">
        <v>2</v>
      </c>
      <c r="O43" s="26" t="n">
        <v>2</v>
      </c>
      <c r="P43" s="26" t="n">
        <f aca="false">SUBTOTAL(9,M43:O43)</f>
        <v>7</v>
      </c>
      <c r="Q43" s="32" t="n">
        <f aca="false">AVERAGE(M43:O43)</f>
        <v>2.33333333333333</v>
      </c>
      <c r="R43" s="26" t="n">
        <v>8</v>
      </c>
      <c r="S43" s="26" t="n">
        <v>8</v>
      </c>
      <c r="T43" s="26" t="n">
        <v>7</v>
      </c>
      <c r="U43" s="26" t="n">
        <f aca="false">SUBTOTAL(9,R43:T43)</f>
        <v>23</v>
      </c>
      <c r="V43" s="32" t="n">
        <f aca="false">AVERAGE(R43:T43)</f>
        <v>7.66666666666667</v>
      </c>
      <c r="W43" s="9" t="n">
        <f aca="false">G43+K43+P43+U43</f>
        <v>77</v>
      </c>
      <c r="X43" s="9"/>
      <c r="Y43" s="31"/>
    </row>
    <row r="44" customFormat="false" ht="15.65" hidden="false" customHeight="false" outlineLevel="0" collapsed="false">
      <c r="A44" s="9" t="n">
        <v>22</v>
      </c>
      <c r="B44" s="31" t="s">
        <v>154</v>
      </c>
      <c r="C44" s="31" t="s">
        <v>155</v>
      </c>
      <c r="D44" s="9" t="n">
        <v>8</v>
      </c>
      <c r="E44" s="31" t="s">
        <v>156</v>
      </c>
      <c r="F44" s="31" t="s">
        <v>41</v>
      </c>
      <c r="G44" s="9" t="n">
        <v>18</v>
      </c>
      <c r="H44" s="9" t="n">
        <v>9</v>
      </c>
      <c r="I44" s="9" t="n">
        <v>7</v>
      </c>
      <c r="J44" s="9" t="n">
        <v>8</v>
      </c>
      <c r="K44" s="9" t="n">
        <f aca="false">SUBTOTAL(9,H44:J44)</f>
        <v>24</v>
      </c>
      <c r="L44" s="32" t="n">
        <f aca="false">AVERAGE(H44:J44)</f>
        <v>8</v>
      </c>
      <c r="M44" s="26" t="n">
        <v>3</v>
      </c>
      <c r="N44" s="26" t="n">
        <v>3</v>
      </c>
      <c r="O44" s="26" t="n">
        <v>3</v>
      </c>
      <c r="P44" s="26" t="n">
        <f aca="false">SUBTOTAL(9,M44:O44)</f>
        <v>9</v>
      </c>
      <c r="Q44" s="32" t="n">
        <f aca="false">AVERAGE(M44:O44)</f>
        <v>3</v>
      </c>
      <c r="R44" s="26" t="n">
        <v>8</v>
      </c>
      <c r="S44" s="26" t="n">
        <v>8</v>
      </c>
      <c r="T44" s="26" t="n">
        <v>8</v>
      </c>
      <c r="U44" s="26" t="n">
        <f aca="false">SUBTOTAL(9,R44:T44)</f>
        <v>24</v>
      </c>
      <c r="V44" s="32" t="n">
        <f aca="false">AVERAGE(R44:T44)</f>
        <v>8</v>
      </c>
      <c r="W44" s="9" t="n">
        <f aca="false">G44+K44+P44+U44</f>
        <v>75</v>
      </c>
      <c r="X44" s="9"/>
      <c r="Y44" s="31"/>
    </row>
    <row r="45" customFormat="false" ht="15.65" hidden="false" customHeight="false" outlineLevel="0" collapsed="false">
      <c r="A45" s="9" t="n">
        <v>27</v>
      </c>
      <c r="B45" s="31" t="s">
        <v>157</v>
      </c>
      <c r="C45" s="31" t="s">
        <v>46</v>
      </c>
      <c r="D45" s="9" t="n">
        <v>8</v>
      </c>
      <c r="E45" s="31" t="s">
        <v>158</v>
      </c>
      <c r="F45" s="31" t="s">
        <v>44</v>
      </c>
      <c r="G45" s="9" t="n">
        <v>14</v>
      </c>
      <c r="H45" s="9" t="n">
        <v>10</v>
      </c>
      <c r="I45" s="9" t="n">
        <v>10</v>
      </c>
      <c r="J45" s="9" t="n">
        <v>10</v>
      </c>
      <c r="K45" s="9" t="n">
        <f aca="false">SUM(H45:J45)</f>
        <v>30</v>
      </c>
      <c r="L45" s="32" t="n">
        <f aca="false">AVERAGE(H45:J45)</f>
        <v>10</v>
      </c>
      <c r="M45" s="26" t="n">
        <v>3</v>
      </c>
      <c r="N45" s="26" t="n">
        <v>2</v>
      </c>
      <c r="O45" s="26" t="n">
        <v>2</v>
      </c>
      <c r="P45" s="26" t="n">
        <f aca="false">SUM(M45:O45)</f>
        <v>7</v>
      </c>
      <c r="Q45" s="32" t="n">
        <f aca="false">AVERAGE(M45:O45)</f>
        <v>2.33333333333333</v>
      </c>
      <c r="R45" s="26" t="n">
        <v>8</v>
      </c>
      <c r="S45" s="26" t="n">
        <v>8</v>
      </c>
      <c r="T45" s="26" t="n">
        <v>8</v>
      </c>
      <c r="U45" s="26" t="n">
        <f aca="false">SUM(R45:T45)</f>
        <v>24</v>
      </c>
      <c r="V45" s="32" t="n">
        <f aca="false">AVERAGE(R45:T45)</f>
        <v>8</v>
      </c>
      <c r="W45" s="9" t="n">
        <f aca="false">SUM(G45+K45+P45+U45)</f>
        <v>75</v>
      </c>
      <c r="X45" s="9"/>
      <c r="Y45" s="31"/>
    </row>
    <row r="46" customFormat="false" ht="15.65" hidden="false" customHeight="false" outlineLevel="0" collapsed="false">
      <c r="A46" s="9" t="n">
        <v>75</v>
      </c>
      <c r="B46" s="31" t="s">
        <v>159</v>
      </c>
      <c r="C46" s="31" t="s">
        <v>66</v>
      </c>
      <c r="D46" s="9" t="n">
        <v>8</v>
      </c>
      <c r="E46" s="31" t="s">
        <v>131</v>
      </c>
      <c r="F46" s="31" t="s">
        <v>28</v>
      </c>
      <c r="G46" s="9" t="n">
        <v>13</v>
      </c>
      <c r="H46" s="9" t="n">
        <v>10</v>
      </c>
      <c r="I46" s="9" t="n">
        <v>10</v>
      </c>
      <c r="J46" s="9" t="n">
        <v>10</v>
      </c>
      <c r="K46" s="9" t="n">
        <f aca="false">SUBTOTAL(9,H46:J46)</f>
        <v>30</v>
      </c>
      <c r="L46" s="32" t="n">
        <f aca="false">AVERAGE(H46:J46)</f>
        <v>10</v>
      </c>
      <c r="M46" s="26" t="n">
        <v>3</v>
      </c>
      <c r="N46" s="26" t="n">
        <v>3</v>
      </c>
      <c r="O46" s="26" t="n">
        <v>3</v>
      </c>
      <c r="P46" s="26" t="n">
        <f aca="false">SUBTOTAL(9,M46:O46)</f>
        <v>9</v>
      </c>
      <c r="Q46" s="32" t="n">
        <f aca="false">AVERAGE(M46:O46)</f>
        <v>3</v>
      </c>
      <c r="R46" s="26" t="n">
        <v>8</v>
      </c>
      <c r="S46" s="26" t="n">
        <v>7</v>
      </c>
      <c r="T46" s="26" t="n">
        <v>8</v>
      </c>
      <c r="U46" s="26" t="n">
        <f aca="false">SUBTOTAL(9,R46:T46)</f>
        <v>23</v>
      </c>
      <c r="V46" s="32" t="n">
        <f aca="false">AVERAGE(R46:T46)</f>
        <v>7.66666666666667</v>
      </c>
      <c r="W46" s="9" t="n">
        <f aca="false">G46+K46+P46+U46</f>
        <v>75</v>
      </c>
      <c r="X46" s="9"/>
      <c r="Y46" s="31"/>
    </row>
    <row r="47" customFormat="false" ht="15.65" hidden="false" customHeight="false" outlineLevel="0" collapsed="false">
      <c r="A47" s="9" t="n">
        <v>78</v>
      </c>
      <c r="B47" s="31" t="s">
        <v>160</v>
      </c>
      <c r="C47" s="31" t="s">
        <v>31</v>
      </c>
      <c r="D47" s="9" t="n">
        <v>9</v>
      </c>
      <c r="E47" s="31" t="s">
        <v>76</v>
      </c>
      <c r="F47" s="31" t="s">
        <v>28</v>
      </c>
      <c r="G47" s="9" t="n">
        <v>11</v>
      </c>
      <c r="H47" s="9" t="n">
        <v>10</v>
      </c>
      <c r="I47" s="9" t="n">
        <v>10</v>
      </c>
      <c r="J47" s="9" t="n">
        <v>12</v>
      </c>
      <c r="K47" s="9" t="n">
        <f aca="false">SUBTOTAL(9,H47:J47)</f>
        <v>32</v>
      </c>
      <c r="L47" s="32" t="n">
        <f aca="false">AVERAGE(H47:J47)</f>
        <v>10.6666666666667</v>
      </c>
      <c r="M47" s="26" t="n">
        <v>3</v>
      </c>
      <c r="N47" s="26" t="n">
        <v>3</v>
      </c>
      <c r="O47" s="26" t="n">
        <v>3</v>
      </c>
      <c r="P47" s="26" t="n">
        <f aca="false">SUBTOTAL(9,M47:O47)</f>
        <v>9</v>
      </c>
      <c r="Q47" s="32" t="n">
        <f aca="false">AVERAGE(M47:O47)</f>
        <v>3</v>
      </c>
      <c r="R47" s="26" t="n">
        <v>8</v>
      </c>
      <c r="S47" s="26" t="n">
        <v>7</v>
      </c>
      <c r="T47" s="26" t="n">
        <v>8</v>
      </c>
      <c r="U47" s="26" t="n">
        <f aca="false">SUBTOTAL(9,R47:T47)</f>
        <v>23</v>
      </c>
      <c r="V47" s="32" t="n">
        <f aca="false">AVERAGE(R47:T47)</f>
        <v>7.66666666666667</v>
      </c>
      <c r="W47" s="9" t="n">
        <f aca="false">G47+K47+P47+U47</f>
        <v>75</v>
      </c>
      <c r="X47" s="9"/>
      <c r="Y47" s="31"/>
    </row>
    <row r="48" customFormat="false" ht="15.65" hidden="false" customHeight="false" outlineLevel="0" collapsed="false">
      <c r="A48" s="9" t="n">
        <v>90</v>
      </c>
      <c r="B48" s="31" t="s">
        <v>161</v>
      </c>
      <c r="C48" s="31" t="s">
        <v>162</v>
      </c>
      <c r="D48" s="9" t="n">
        <v>8</v>
      </c>
      <c r="E48" s="31" t="s">
        <v>163</v>
      </c>
      <c r="F48" s="31" t="s">
        <v>68</v>
      </c>
      <c r="G48" s="9" t="n">
        <v>14</v>
      </c>
      <c r="H48" s="9" t="n">
        <v>13</v>
      </c>
      <c r="I48" s="9" t="n">
        <v>11</v>
      </c>
      <c r="J48" s="9" t="n">
        <v>11</v>
      </c>
      <c r="K48" s="9" t="n">
        <f aca="false">SUBTOTAL(9,H48:J48)</f>
        <v>35</v>
      </c>
      <c r="L48" s="32" t="n">
        <f aca="false">AVERAGE(H48:J48)</f>
        <v>11.6666666666667</v>
      </c>
      <c r="M48" s="26" t="n">
        <v>2</v>
      </c>
      <c r="N48" s="26" t="n">
        <v>1</v>
      </c>
      <c r="O48" s="26" t="n">
        <v>1</v>
      </c>
      <c r="P48" s="26" t="n">
        <f aca="false">SUBTOTAL(9,M48:O48)</f>
        <v>4</v>
      </c>
      <c r="Q48" s="32" t="n">
        <f aca="false">AVERAGE(M48:O48)</f>
        <v>1.33333333333333</v>
      </c>
      <c r="R48" s="26" t="n">
        <v>8</v>
      </c>
      <c r="S48" s="26" t="n">
        <v>6</v>
      </c>
      <c r="T48" s="26" t="n">
        <v>7</v>
      </c>
      <c r="U48" s="26" t="n">
        <f aca="false">SUBTOTAL(9,R48:T48)</f>
        <v>21</v>
      </c>
      <c r="V48" s="32" t="n">
        <f aca="false">AVERAGE(R48:T48)</f>
        <v>7</v>
      </c>
      <c r="W48" s="9" t="n">
        <f aca="false">G48+K48+P48+U48</f>
        <v>74</v>
      </c>
      <c r="X48" s="9"/>
      <c r="Y48" s="31"/>
      <c r="AA48" s="2" t="n">
        <v>11</v>
      </c>
    </row>
    <row r="49" customFormat="false" ht="15.65" hidden="false" customHeight="false" outlineLevel="0" collapsed="false">
      <c r="A49" s="9" t="n">
        <v>58</v>
      </c>
      <c r="B49" s="31" t="s">
        <v>164</v>
      </c>
      <c r="C49" s="31" t="s">
        <v>26</v>
      </c>
      <c r="D49" s="9" t="n">
        <v>9</v>
      </c>
      <c r="E49" s="31" t="s">
        <v>165</v>
      </c>
      <c r="F49" s="31" t="s">
        <v>111</v>
      </c>
      <c r="G49" s="9" t="n">
        <v>18</v>
      </c>
      <c r="H49" s="9" t="n">
        <v>10</v>
      </c>
      <c r="I49" s="9" t="n">
        <v>10</v>
      </c>
      <c r="J49" s="9" t="n">
        <v>11</v>
      </c>
      <c r="K49" s="9" t="n">
        <f aca="false">SUBTOTAL(9,H49:J49)</f>
        <v>31</v>
      </c>
      <c r="L49" s="32" t="n">
        <f aca="false">AVERAGE(H49:J49)</f>
        <v>10.3333333333333</v>
      </c>
      <c r="M49" s="26" t="n">
        <v>2</v>
      </c>
      <c r="N49" s="26" t="n">
        <v>2</v>
      </c>
      <c r="O49" s="26" t="n">
        <v>1</v>
      </c>
      <c r="P49" s="26" t="n">
        <f aca="false">SUBTOTAL(9,M49:O49)</f>
        <v>5</v>
      </c>
      <c r="Q49" s="32" t="n">
        <f aca="false">AVERAGE(M49:O49)</f>
        <v>1.66666666666667</v>
      </c>
      <c r="R49" s="26" t="n">
        <v>6</v>
      </c>
      <c r="S49" s="26" t="n">
        <v>6</v>
      </c>
      <c r="T49" s="26" t="n">
        <v>7</v>
      </c>
      <c r="U49" s="26" t="n">
        <f aca="false">SUBTOTAL(9,R49:T49)</f>
        <v>19</v>
      </c>
      <c r="V49" s="32" t="n">
        <f aca="false">AVERAGE(R49:T49)</f>
        <v>6.33333333333333</v>
      </c>
      <c r="W49" s="9" t="n">
        <f aca="false">G49+K49+P49+U49</f>
        <v>73</v>
      </c>
      <c r="X49" s="9"/>
      <c r="Y49" s="31"/>
    </row>
    <row r="50" customFormat="false" ht="15.65" hidden="false" customHeight="false" outlineLevel="0" collapsed="false">
      <c r="A50" s="9" t="n">
        <v>70</v>
      </c>
      <c r="B50" s="36" t="s">
        <v>166</v>
      </c>
      <c r="C50" s="36" t="s">
        <v>26</v>
      </c>
      <c r="D50" s="9" t="n">
        <v>9</v>
      </c>
      <c r="E50" s="31" t="s">
        <v>167</v>
      </c>
      <c r="F50" s="31" t="s">
        <v>145</v>
      </c>
      <c r="G50" s="9" t="n">
        <v>8</v>
      </c>
      <c r="H50" s="9" t="n">
        <v>15</v>
      </c>
      <c r="I50" s="9" t="n">
        <v>13</v>
      </c>
      <c r="J50" s="9" t="n">
        <v>11</v>
      </c>
      <c r="K50" s="9" t="n">
        <f aca="false">SUM(H50:J50)</f>
        <v>39</v>
      </c>
      <c r="L50" s="32" t="n">
        <f aca="false">AVERAGE(H50:J50)</f>
        <v>13</v>
      </c>
      <c r="M50" s="26" t="n">
        <v>2</v>
      </c>
      <c r="N50" s="26" t="n">
        <v>2</v>
      </c>
      <c r="O50" s="26" t="n">
        <v>1</v>
      </c>
      <c r="P50" s="26" t="n">
        <f aca="false">SUM(M50:O50)</f>
        <v>5</v>
      </c>
      <c r="Q50" s="32" t="n">
        <f aca="false">AVERAGE(M50:O50)</f>
        <v>1.66666666666667</v>
      </c>
      <c r="R50" s="26" t="n">
        <v>8</v>
      </c>
      <c r="S50" s="26" t="n">
        <v>7</v>
      </c>
      <c r="T50" s="26" t="n">
        <v>6</v>
      </c>
      <c r="U50" s="26" t="n">
        <f aca="false">SUM(R50:T50)</f>
        <v>21</v>
      </c>
      <c r="V50" s="32" t="n">
        <f aca="false">AVERAGE(R50:T50)</f>
        <v>7</v>
      </c>
      <c r="W50" s="34" t="n">
        <f aca="false">SUM(K50+P50+U50+G50)</f>
        <v>73</v>
      </c>
      <c r="X50" s="9" t="n">
        <v>9</v>
      </c>
      <c r="Y50" s="31"/>
    </row>
    <row r="51" customFormat="false" ht="15.65" hidden="false" customHeight="false" outlineLevel="0" collapsed="false">
      <c r="A51" s="9" t="n">
        <v>14</v>
      </c>
      <c r="B51" s="31" t="s">
        <v>168</v>
      </c>
      <c r="C51" s="31" t="s">
        <v>113</v>
      </c>
      <c r="D51" s="9" t="n">
        <v>8</v>
      </c>
      <c r="E51" s="31" t="s">
        <v>169</v>
      </c>
      <c r="F51" s="31" t="s">
        <v>48</v>
      </c>
      <c r="G51" s="9" t="n">
        <v>16</v>
      </c>
      <c r="H51" s="9" t="n">
        <v>10</v>
      </c>
      <c r="I51" s="9" t="n">
        <v>10</v>
      </c>
      <c r="J51" s="9" t="n">
        <v>11</v>
      </c>
      <c r="K51" s="9" t="n">
        <f aca="false">SUBTOTAL(9,H51:J51)</f>
        <v>31</v>
      </c>
      <c r="L51" s="32" t="n">
        <f aca="false">AVERAGE(H51:J51)</f>
        <v>10.3333333333333</v>
      </c>
      <c r="M51" s="26" t="n">
        <v>2</v>
      </c>
      <c r="N51" s="26" t="n">
        <v>2</v>
      </c>
      <c r="O51" s="26" t="n">
        <v>2</v>
      </c>
      <c r="P51" s="26" t="n">
        <f aca="false">SUBTOTAL(9,M51:O51)</f>
        <v>6</v>
      </c>
      <c r="Q51" s="32" t="n">
        <f aca="false">AVERAGE(M51:O51)</f>
        <v>2</v>
      </c>
      <c r="R51" s="26" t="n">
        <v>6</v>
      </c>
      <c r="S51" s="26" t="n">
        <v>6</v>
      </c>
      <c r="T51" s="26" t="n">
        <v>7</v>
      </c>
      <c r="U51" s="26" t="n">
        <f aca="false">SUBTOTAL(9,R51:T51)</f>
        <v>19</v>
      </c>
      <c r="V51" s="32" t="n">
        <f aca="false">AVERAGE(R51:T51)</f>
        <v>6.33333333333333</v>
      </c>
      <c r="W51" s="9" t="n">
        <f aca="false">G51+K51+P51+U51</f>
        <v>72</v>
      </c>
      <c r="X51" s="9"/>
      <c r="Y51" s="31"/>
    </row>
    <row r="52" customFormat="false" ht="15.65" hidden="false" customHeight="false" outlineLevel="0" collapsed="false">
      <c r="A52" s="9" t="n">
        <v>91</v>
      </c>
      <c r="B52" s="31" t="s">
        <v>170</v>
      </c>
      <c r="C52" s="31" t="s">
        <v>155</v>
      </c>
      <c r="D52" s="9" t="n">
        <v>8</v>
      </c>
      <c r="E52" s="31" t="s">
        <v>171</v>
      </c>
      <c r="F52" s="31" t="s">
        <v>68</v>
      </c>
      <c r="G52" s="9" t="n">
        <v>16</v>
      </c>
      <c r="H52" s="9" t="n">
        <v>10</v>
      </c>
      <c r="I52" s="9" t="n">
        <v>8</v>
      </c>
      <c r="J52" s="9" t="n">
        <v>7</v>
      </c>
      <c r="K52" s="9" t="n">
        <f aca="false">SUBTOTAL(9,H52:J52)</f>
        <v>25</v>
      </c>
      <c r="L52" s="32" t="n">
        <f aca="false">AVERAGE(H52:J52)</f>
        <v>8.33333333333333</v>
      </c>
      <c r="M52" s="26" t="n">
        <v>3</v>
      </c>
      <c r="N52" s="26" t="n">
        <v>3</v>
      </c>
      <c r="O52" s="26" t="n">
        <v>3</v>
      </c>
      <c r="P52" s="26" t="n">
        <f aca="false">SUBTOTAL(9,M52:O52)</f>
        <v>9</v>
      </c>
      <c r="Q52" s="32" t="n">
        <f aca="false">AVERAGE(M52:O52)</f>
        <v>3</v>
      </c>
      <c r="R52" s="26" t="n">
        <v>7</v>
      </c>
      <c r="S52" s="26" t="n">
        <v>8</v>
      </c>
      <c r="T52" s="26" t="n">
        <v>7</v>
      </c>
      <c r="U52" s="26" t="n">
        <f aca="false">SUBTOTAL(9,R52:T52)</f>
        <v>22</v>
      </c>
      <c r="V52" s="32" t="n">
        <f aca="false">AVERAGE(R52:T52)</f>
        <v>7.33333333333333</v>
      </c>
      <c r="W52" s="9" t="n">
        <f aca="false">G52+K52+P52+U52</f>
        <v>72</v>
      </c>
      <c r="X52" s="9"/>
      <c r="Y52" s="31"/>
    </row>
    <row r="53" customFormat="false" ht="15.65" hidden="false" customHeight="false" outlineLevel="0" collapsed="false">
      <c r="A53" s="9" t="n">
        <v>11</v>
      </c>
      <c r="B53" s="31" t="s">
        <v>172</v>
      </c>
      <c r="C53" s="31" t="s">
        <v>173</v>
      </c>
      <c r="D53" s="9" t="n">
        <v>8</v>
      </c>
      <c r="E53" s="31" t="s">
        <v>174</v>
      </c>
      <c r="F53" s="31" t="s">
        <v>95</v>
      </c>
      <c r="G53" s="9" t="n">
        <v>15</v>
      </c>
      <c r="H53" s="9" t="n">
        <v>10</v>
      </c>
      <c r="I53" s="9" t="n">
        <v>11</v>
      </c>
      <c r="J53" s="9" t="n">
        <v>11</v>
      </c>
      <c r="K53" s="9" t="n">
        <f aca="false">SUBTOTAL(9,H53:J53)</f>
        <v>32</v>
      </c>
      <c r="L53" s="32" t="n">
        <f aca="false">AVERAGE(H53:J53)</f>
        <v>10.6666666666667</v>
      </c>
      <c r="M53" s="26" t="n">
        <v>3</v>
      </c>
      <c r="N53" s="26" t="n">
        <v>2</v>
      </c>
      <c r="O53" s="26" t="n">
        <v>1</v>
      </c>
      <c r="P53" s="26" t="n">
        <f aca="false">SUBTOTAL(9,M53:O53)</f>
        <v>6</v>
      </c>
      <c r="Q53" s="32" t="n">
        <f aca="false">AVERAGE(M53:O53)</f>
        <v>2</v>
      </c>
      <c r="R53" s="26" t="n">
        <v>6</v>
      </c>
      <c r="S53" s="26" t="n">
        <v>7</v>
      </c>
      <c r="T53" s="26" t="n">
        <v>5</v>
      </c>
      <c r="U53" s="26" t="n">
        <f aca="false">SUBTOTAL(9,R53:T53)</f>
        <v>18</v>
      </c>
      <c r="V53" s="32" t="n">
        <f aca="false">AVERAGE(R53:T53)</f>
        <v>6</v>
      </c>
      <c r="W53" s="9" t="n">
        <f aca="false">G53+K53+P53+U53</f>
        <v>71</v>
      </c>
      <c r="X53" s="9"/>
      <c r="Y53" s="31"/>
    </row>
    <row r="54" customFormat="false" ht="15.65" hidden="false" customHeight="false" outlineLevel="0" collapsed="false">
      <c r="A54" s="9" t="n">
        <v>46</v>
      </c>
      <c r="B54" s="31" t="s">
        <v>175</v>
      </c>
      <c r="C54" s="31" t="s">
        <v>173</v>
      </c>
      <c r="D54" s="9" t="n">
        <v>9</v>
      </c>
      <c r="E54" s="31" t="s">
        <v>176</v>
      </c>
      <c r="F54" s="31" t="s">
        <v>104</v>
      </c>
      <c r="G54" s="9" t="n">
        <v>13</v>
      </c>
      <c r="H54" s="9" t="n">
        <v>6</v>
      </c>
      <c r="I54" s="9" t="n">
        <v>12</v>
      </c>
      <c r="J54" s="9" t="n">
        <v>12</v>
      </c>
      <c r="K54" s="9" t="n">
        <f aca="false">SUBTOTAL(9,H54:J54)</f>
        <v>30</v>
      </c>
      <c r="L54" s="32" t="n">
        <f aca="false">AVERAGE(H54:J54)</f>
        <v>10</v>
      </c>
      <c r="M54" s="26" t="n">
        <v>2</v>
      </c>
      <c r="N54" s="26" t="n">
        <v>2</v>
      </c>
      <c r="O54" s="26" t="n">
        <v>2</v>
      </c>
      <c r="P54" s="26" t="n">
        <f aca="false">SUBTOTAL(9,M54:O54)</f>
        <v>6</v>
      </c>
      <c r="Q54" s="32" t="n">
        <f aca="false">AVERAGE(M54:O54)</f>
        <v>2</v>
      </c>
      <c r="R54" s="26" t="n">
        <v>7</v>
      </c>
      <c r="S54" s="26" t="n">
        <v>8</v>
      </c>
      <c r="T54" s="26" t="n">
        <v>7</v>
      </c>
      <c r="U54" s="26" t="n">
        <f aca="false">SUBTOTAL(9,R54:T54)</f>
        <v>22</v>
      </c>
      <c r="V54" s="32" t="n">
        <f aca="false">AVERAGE(R54:T54)</f>
        <v>7.33333333333333</v>
      </c>
      <c r="W54" s="9" t="n">
        <f aca="false">G54+K54+P54+U54</f>
        <v>71</v>
      </c>
      <c r="X54" s="9"/>
      <c r="Y54" s="31"/>
    </row>
    <row r="55" customFormat="false" ht="15.65" hidden="false" customHeight="false" outlineLevel="0" collapsed="false">
      <c r="A55" s="9" t="n">
        <v>24</v>
      </c>
      <c r="B55" s="33" t="s">
        <v>177</v>
      </c>
      <c r="C55" s="33" t="s">
        <v>31</v>
      </c>
      <c r="D55" s="37" t="n">
        <v>8</v>
      </c>
      <c r="E55" s="33" t="s">
        <v>178</v>
      </c>
      <c r="F55" s="33" t="s">
        <v>41</v>
      </c>
      <c r="G55" s="37" t="n">
        <v>21</v>
      </c>
      <c r="H55" s="9" t="n">
        <v>8</v>
      </c>
      <c r="I55" s="9" t="n">
        <v>7</v>
      </c>
      <c r="J55" s="9" t="n">
        <v>11</v>
      </c>
      <c r="K55" s="9" t="n">
        <f aca="false">SUBTOTAL(9,H55:J55)</f>
        <v>26</v>
      </c>
      <c r="L55" s="32" t="n">
        <f aca="false">AVERAGE(H55:J55)</f>
        <v>8.66666666666667</v>
      </c>
      <c r="M55" s="26" t="n">
        <v>3</v>
      </c>
      <c r="N55" s="26" t="n">
        <v>3</v>
      </c>
      <c r="O55" s="26" t="n">
        <v>3</v>
      </c>
      <c r="P55" s="26" t="n">
        <f aca="false">SUBTOTAL(9,M55:O55)</f>
        <v>9</v>
      </c>
      <c r="Q55" s="32" t="n">
        <f aca="false">AVERAGE(M55:O55)</f>
        <v>3</v>
      </c>
      <c r="R55" s="26" t="n">
        <v>8</v>
      </c>
      <c r="S55" s="26" t="n">
        <v>3</v>
      </c>
      <c r="T55" s="26" t="n">
        <v>3</v>
      </c>
      <c r="U55" s="26" t="n">
        <f aca="false">SUBTOTAL(9,R55:T55)</f>
        <v>14</v>
      </c>
      <c r="V55" s="32" t="n">
        <f aca="false">AVERAGE(R55:T55)</f>
        <v>4.66666666666667</v>
      </c>
      <c r="W55" s="9" t="n">
        <f aca="false">G55+K55+P55+U55</f>
        <v>70</v>
      </c>
      <c r="X55" s="9"/>
      <c r="Y55" s="31"/>
    </row>
    <row r="56" customFormat="false" ht="15.65" hidden="false" customHeight="false" outlineLevel="0" collapsed="false">
      <c r="A56" s="9" t="n">
        <v>89</v>
      </c>
      <c r="B56" s="31" t="s">
        <v>179</v>
      </c>
      <c r="C56" s="31" t="s">
        <v>46</v>
      </c>
      <c r="D56" s="9" t="n">
        <v>8</v>
      </c>
      <c r="E56" s="31" t="s">
        <v>180</v>
      </c>
      <c r="F56" s="31" t="s">
        <v>68</v>
      </c>
      <c r="G56" s="9" t="n">
        <v>16</v>
      </c>
      <c r="H56" s="9" t="n">
        <v>10</v>
      </c>
      <c r="I56" s="9" t="n">
        <v>8</v>
      </c>
      <c r="J56" s="9" t="n">
        <v>7</v>
      </c>
      <c r="K56" s="9" t="n">
        <f aca="false">SUBTOTAL(9,H56:J56)</f>
        <v>25</v>
      </c>
      <c r="L56" s="32" t="n">
        <f aca="false">AVERAGE(H56:J56)</f>
        <v>8.33333333333333</v>
      </c>
      <c r="M56" s="26" t="n">
        <v>2</v>
      </c>
      <c r="N56" s="26" t="n">
        <v>2</v>
      </c>
      <c r="O56" s="26" t="n">
        <v>2</v>
      </c>
      <c r="P56" s="26" t="n">
        <f aca="false">SUBTOTAL(9,M56:O56)</f>
        <v>6</v>
      </c>
      <c r="Q56" s="32" t="n">
        <f aca="false">AVERAGE(M56:O56)</f>
        <v>2</v>
      </c>
      <c r="R56" s="26" t="n">
        <v>7</v>
      </c>
      <c r="S56" s="26" t="n">
        <v>7</v>
      </c>
      <c r="T56" s="26" t="n">
        <v>7</v>
      </c>
      <c r="U56" s="26" t="n">
        <f aca="false">SUBTOTAL(9,R56:T56)</f>
        <v>21</v>
      </c>
      <c r="V56" s="32" t="n">
        <f aca="false">AVERAGE(R56:T56)</f>
        <v>7</v>
      </c>
      <c r="W56" s="9" t="n">
        <f aca="false">G56+K56+P56+U56</f>
        <v>68</v>
      </c>
      <c r="X56" s="9"/>
      <c r="Y56" s="31"/>
    </row>
    <row r="57" customFormat="false" ht="15.65" hidden="false" customHeight="false" outlineLevel="0" collapsed="false">
      <c r="A57" s="9" t="n">
        <v>96</v>
      </c>
      <c r="B57" s="31" t="s">
        <v>181</v>
      </c>
      <c r="C57" s="31" t="s">
        <v>72</v>
      </c>
      <c r="D57" s="9" t="n">
        <v>9</v>
      </c>
      <c r="E57" s="31" t="s">
        <v>117</v>
      </c>
      <c r="F57" s="31"/>
      <c r="G57" s="9" t="n">
        <v>14</v>
      </c>
      <c r="H57" s="9" t="n">
        <v>11</v>
      </c>
      <c r="I57" s="9" t="n">
        <v>11</v>
      </c>
      <c r="J57" s="9" t="n">
        <v>11</v>
      </c>
      <c r="K57" s="9" t="n">
        <f aca="false">SUBTOTAL(9,H57:J57)</f>
        <v>33</v>
      </c>
      <c r="L57" s="32" t="n">
        <f aca="false">AVERAGE(H57:J57)</f>
        <v>11</v>
      </c>
      <c r="M57" s="26" t="n">
        <v>2</v>
      </c>
      <c r="N57" s="26" t="n">
        <v>2</v>
      </c>
      <c r="O57" s="26" t="n">
        <v>2</v>
      </c>
      <c r="P57" s="26" t="n">
        <f aca="false">SUBTOTAL(9,M57:O57)</f>
        <v>6</v>
      </c>
      <c r="Q57" s="32" t="n">
        <f aca="false">AVERAGE(M57:O57)</f>
        <v>2</v>
      </c>
      <c r="R57" s="26" t="n">
        <v>5</v>
      </c>
      <c r="S57" s="26" t="n">
        <v>5</v>
      </c>
      <c r="T57" s="26" t="n">
        <v>5</v>
      </c>
      <c r="U57" s="26" t="n">
        <f aca="false">SUBTOTAL(9,R57:T57)</f>
        <v>15</v>
      </c>
      <c r="V57" s="32" t="n">
        <f aca="false">AVERAGE(R57:T57)</f>
        <v>5</v>
      </c>
      <c r="W57" s="9" t="n">
        <f aca="false">G57+K57+P57+U57</f>
        <v>68</v>
      </c>
      <c r="X57" s="9"/>
      <c r="Y57" s="31"/>
    </row>
    <row r="58" customFormat="false" ht="15.65" hidden="false" customHeight="false" outlineLevel="0" collapsed="false">
      <c r="A58" s="9" t="n">
        <v>50</v>
      </c>
      <c r="B58" s="31" t="s">
        <v>182</v>
      </c>
      <c r="C58" s="31" t="s">
        <v>183</v>
      </c>
      <c r="D58" s="9" t="n">
        <v>9</v>
      </c>
      <c r="E58" s="31" t="s">
        <v>184</v>
      </c>
      <c r="F58" s="31" t="s">
        <v>33</v>
      </c>
      <c r="G58" s="9" t="n">
        <v>13</v>
      </c>
      <c r="H58" s="9" t="n">
        <v>9</v>
      </c>
      <c r="I58" s="9" t="n">
        <v>8</v>
      </c>
      <c r="J58" s="9" t="n">
        <v>10</v>
      </c>
      <c r="K58" s="9" t="n">
        <f aca="false">SUBTOTAL(9,H58:J58)</f>
        <v>27</v>
      </c>
      <c r="L58" s="32" t="n">
        <f aca="false">AVERAGE(H58:J58)</f>
        <v>9</v>
      </c>
      <c r="M58" s="26" t="n">
        <v>2</v>
      </c>
      <c r="N58" s="26" t="n">
        <v>1</v>
      </c>
      <c r="O58" s="26" t="n">
        <v>1</v>
      </c>
      <c r="P58" s="26" t="n">
        <f aca="false">SUBTOTAL(9,M58:O58)</f>
        <v>4</v>
      </c>
      <c r="Q58" s="32" t="n">
        <f aca="false">AVERAGE(M58:O58)</f>
        <v>1.33333333333333</v>
      </c>
      <c r="R58" s="26" t="n">
        <v>8</v>
      </c>
      <c r="S58" s="26" t="n">
        <v>7</v>
      </c>
      <c r="T58" s="26" t="n">
        <v>8</v>
      </c>
      <c r="U58" s="26" t="n">
        <f aca="false">SUBTOTAL(9,R58:T58)</f>
        <v>23</v>
      </c>
      <c r="V58" s="32" t="n">
        <f aca="false">AVERAGE(R58:T58)</f>
        <v>7.66666666666667</v>
      </c>
      <c r="W58" s="9" t="n">
        <f aca="false">G58+K58+P58+U58</f>
        <v>67</v>
      </c>
      <c r="X58" s="9"/>
      <c r="Y58" s="31"/>
    </row>
    <row r="59" customFormat="false" ht="15.65" hidden="false" customHeight="false" outlineLevel="0" collapsed="false">
      <c r="A59" s="9" t="n">
        <v>61</v>
      </c>
      <c r="B59" s="31" t="s">
        <v>185</v>
      </c>
      <c r="C59" s="31" t="s">
        <v>46</v>
      </c>
      <c r="D59" s="9" t="n">
        <v>9</v>
      </c>
      <c r="E59" s="31" t="s">
        <v>110</v>
      </c>
      <c r="F59" s="31" t="s">
        <v>111</v>
      </c>
      <c r="G59" s="38"/>
      <c r="H59" s="9" t="n">
        <v>14</v>
      </c>
      <c r="I59" s="9" t="n">
        <v>14</v>
      </c>
      <c r="J59" s="9" t="n">
        <v>12</v>
      </c>
      <c r="K59" s="9" t="n">
        <f aca="false">SUBTOTAL(9,H59:J59)</f>
        <v>40</v>
      </c>
      <c r="L59" s="32" t="n">
        <f aca="false">AVERAGE(H59:J59)</f>
        <v>13.3333333333333</v>
      </c>
      <c r="M59" s="26" t="n">
        <v>2</v>
      </c>
      <c r="N59" s="26" t="n">
        <v>1</v>
      </c>
      <c r="O59" s="26" t="n">
        <v>1</v>
      </c>
      <c r="P59" s="26" t="n">
        <f aca="false">SUBTOTAL(9,M59:O59)</f>
        <v>4</v>
      </c>
      <c r="Q59" s="32" t="n">
        <f aca="false">AVERAGE(M59:O59)</f>
        <v>1.33333333333333</v>
      </c>
      <c r="R59" s="26" t="n">
        <v>7</v>
      </c>
      <c r="S59" s="26" t="n">
        <v>8</v>
      </c>
      <c r="T59" s="26" t="n">
        <v>8</v>
      </c>
      <c r="U59" s="26" t="n">
        <f aca="false">SUBTOTAL(9,R59:T59)</f>
        <v>23</v>
      </c>
      <c r="V59" s="32" t="n">
        <f aca="false">AVERAGE(R59:T59)</f>
        <v>7.66666666666667</v>
      </c>
      <c r="W59" s="9" t="n">
        <f aca="false">G59+K59+P59+U59</f>
        <v>67</v>
      </c>
      <c r="X59" s="9"/>
      <c r="Y59" s="31"/>
    </row>
    <row r="60" customFormat="false" ht="15.65" hidden="false" customHeight="false" outlineLevel="0" collapsed="false">
      <c r="A60" s="9" t="n">
        <v>80</v>
      </c>
      <c r="B60" s="31" t="s">
        <v>186</v>
      </c>
      <c r="C60" s="31" t="s">
        <v>187</v>
      </c>
      <c r="D60" s="9" t="n">
        <v>8</v>
      </c>
      <c r="E60" s="31" t="s">
        <v>151</v>
      </c>
      <c r="F60" s="31" t="s">
        <v>37</v>
      </c>
      <c r="G60" s="9" t="n">
        <v>10</v>
      </c>
      <c r="H60" s="9" t="n">
        <v>10</v>
      </c>
      <c r="I60" s="9" t="n">
        <v>9</v>
      </c>
      <c r="J60" s="9" t="n">
        <v>9</v>
      </c>
      <c r="K60" s="9" t="n">
        <f aca="false">SUM(H60:J60)</f>
        <v>28</v>
      </c>
      <c r="L60" s="32" t="n">
        <f aca="false">AVERAGE(H60:J60)</f>
        <v>9.33333333333333</v>
      </c>
      <c r="M60" s="26" t="n">
        <v>3</v>
      </c>
      <c r="N60" s="26" t="n">
        <v>3</v>
      </c>
      <c r="O60" s="26" t="n">
        <v>3</v>
      </c>
      <c r="P60" s="26" t="n">
        <f aca="false">SUM(M60:O60)</f>
        <v>9</v>
      </c>
      <c r="Q60" s="32" t="n">
        <f aca="false">AVERAGE(M60:O60)</f>
        <v>3</v>
      </c>
      <c r="R60" s="26" t="n">
        <v>8</v>
      </c>
      <c r="S60" s="26" t="n">
        <v>6</v>
      </c>
      <c r="T60" s="26" t="n">
        <v>6</v>
      </c>
      <c r="U60" s="26" t="n">
        <f aca="false">SUM(R60:T60)</f>
        <v>20</v>
      </c>
      <c r="V60" s="32" t="n">
        <f aca="false">AVERAGE(R60:T60)</f>
        <v>6.66666666666667</v>
      </c>
      <c r="W60" s="9" t="n">
        <f aca="false">U60+P60+K60+G60</f>
        <v>67</v>
      </c>
      <c r="X60" s="9"/>
      <c r="Y60" s="31"/>
    </row>
    <row r="61" customFormat="false" ht="15.65" hidden="false" customHeight="false" outlineLevel="0" collapsed="false">
      <c r="A61" s="9" t="n">
        <v>35</v>
      </c>
      <c r="B61" s="31" t="s">
        <v>188</v>
      </c>
      <c r="C61" s="31" t="s">
        <v>189</v>
      </c>
      <c r="D61" s="9" t="n">
        <v>8</v>
      </c>
      <c r="E61" s="31" t="s">
        <v>190</v>
      </c>
      <c r="F61" s="31" t="s">
        <v>52</v>
      </c>
      <c r="G61" s="9" t="n">
        <v>10</v>
      </c>
      <c r="H61" s="9" t="n">
        <v>8</v>
      </c>
      <c r="I61" s="9" t="n">
        <v>8</v>
      </c>
      <c r="J61" s="9" t="n">
        <v>9</v>
      </c>
      <c r="K61" s="9" t="n">
        <f aca="false">SUBTOTAL(9,H61:J61)</f>
        <v>25</v>
      </c>
      <c r="L61" s="32" t="n">
        <f aca="false">AVERAGE(H61:J61)</f>
        <v>8.33333333333333</v>
      </c>
      <c r="M61" s="26" t="n">
        <v>2</v>
      </c>
      <c r="N61" s="26" t="n">
        <v>2</v>
      </c>
      <c r="O61" s="26" t="n">
        <v>2</v>
      </c>
      <c r="P61" s="26" t="n">
        <f aca="false">SUBTOTAL(9,M61:O61)</f>
        <v>6</v>
      </c>
      <c r="Q61" s="32" t="n">
        <f aca="false">AVERAGE(M61:O61)</f>
        <v>2</v>
      </c>
      <c r="R61" s="26" t="n">
        <v>8</v>
      </c>
      <c r="S61" s="26" t="n">
        <v>8</v>
      </c>
      <c r="T61" s="26" t="n">
        <v>8</v>
      </c>
      <c r="U61" s="26" t="n">
        <f aca="false">SUBTOTAL(9,R61:T61)</f>
        <v>24</v>
      </c>
      <c r="V61" s="32" t="n">
        <f aca="false">AVERAGE(R61:T61)</f>
        <v>8</v>
      </c>
      <c r="W61" s="9" t="n">
        <f aca="false">G61+K61+P61+U61</f>
        <v>65</v>
      </c>
      <c r="X61" s="9"/>
      <c r="Y61" s="31"/>
    </row>
    <row r="62" customFormat="false" ht="15.65" hidden="false" customHeight="false" outlineLevel="0" collapsed="false">
      <c r="A62" s="9" t="n">
        <v>29</v>
      </c>
      <c r="B62" s="31" t="s">
        <v>191</v>
      </c>
      <c r="C62" s="31" t="s">
        <v>72</v>
      </c>
      <c r="D62" s="9" t="n">
        <v>8</v>
      </c>
      <c r="E62" s="31" t="s">
        <v>192</v>
      </c>
      <c r="F62" s="31" t="s">
        <v>44</v>
      </c>
      <c r="G62" s="9" t="n">
        <v>10</v>
      </c>
      <c r="H62" s="9" t="n">
        <v>6</v>
      </c>
      <c r="I62" s="9" t="n">
        <v>10</v>
      </c>
      <c r="J62" s="9" t="n">
        <v>8</v>
      </c>
      <c r="K62" s="9" t="n">
        <f aca="false">SUM(H62:J62)</f>
        <v>24</v>
      </c>
      <c r="L62" s="32" t="n">
        <f aca="false">AVERAGE(H62:J62)</f>
        <v>8</v>
      </c>
      <c r="M62" s="26" t="n">
        <v>3</v>
      </c>
      <c r="N62" s="26" t="n">
        <v>2</v>
      </c>
      <c r="O62" s="26" t="n">
        <v>2</v>
      </c>
      <c r="P62" s="26" t="n">
        <f aca="false">SUM(M62:O62)</f>
        <v>7</v>
      </c>
      <c r="Q62" s="32" t="n">
        <f aca="false">AVERAGE(M62:O62)</f>
        <v>2.33333333333333</v>
      </c>
      <c r="R62" s="26" t="n">
        <v>8</v>
      </c>
      <c r="S62" s="26" t="n">
        <v>7</v>
      </c>
      <c r="T62" s="26" t="n">
        <v>7</v>
      </c>
      <c r="U62" s="26" t="n">
        <f aca="false">SUM(R62:T62)</f>
        <v>22</v>
      </c>
      <c r="V62" s="32" t="n">
        <f aca="false">AVERAGE(R62:T62)</f>
        <v>7.33333333333333</v>
      </c>
      <c r="W62" s="9" t="n">
        <f aca="false">SUM(G62+K62+P62+U62)</f>
        <v>63</v>
      </c>
      <c r="X62" s="9"/>
      <c r="Y62" s="31"/>
    </row>
    <row r="63" customFormat="false" ht="15.65" hidden="false" customHeight="false" outlineLevel="0" collapsed="false">
      <c r="A63" s="9" t="n">
        <v>47</v>
      </c>
      <c r="B63" s="31" t="s">
        <v>193</v>
      </c>
      <c r="C63" s="31" t="s">
        <v>119</v>
      </c>
      <c r="D63" s="9" t="n">
        <v>9</v>
      </c>
      <c r="E63" s="31" t="s">
        <v>194</v>
      </c>
      <c r="F63" s="31" t="s">
        <v>104</v>
      </c>
      <c r="G63" s="9" t="n">
        <v>13</v>
      </c>
      <c r="H63" s="9" t="n">
        <v>6</v>
      </c>
      <c r="I63" s="9" t="n">
        <v>13</v>
      </c>
      <c r="J63" s="9" t="n">
        <v>13</v>
      </c>
      <c r="K63" s="9" t="n">
        <f aca="false">SUBTOTAL(9,H63:J63)</f>
        <v>32</v>
      </c>
      <c r="L63" s="32" t="n">
        <f aca="false">AVERAGE(H63:J63)</f>
        <v>10.6666666666667</v>
      </c>
      <c r="M63" s="26" t="n">
        <v>3</v>
      </c>
      <c r="N63" s="26" t="n">
        <v>3</v>
      </c>
      <c r="O63" s="26" t="n">
        <v>3</v>
      </c>
      <c r="P63" s="26" t="n">
        <f aca="false">SUBTOTAL(9,M63:O63)</f>
        <v>9</v>
      </c>
      <c r="Q63" s="32" t="n">
        <f aca="false">AVERAGE(M63:O63)</f>
        <v>3</v>
      </c>
      <c r="R63" s="26" t="n">
        <v>0</v>
      </c>
      <c r="S63" s="26" t="n">
        <v>0</v>
      </c>
      <c r="T63" s="26" t="n">
        <v>8</v>
      </c>
      <c r="U63" s="26" t="n">
        <f aca="false">SUBTOTAL(9,R63:T63)</f>
        <v>8</v>
      </c>
      <c r="V63" s="32" t="n">
        <f aca="false">AVERAGE(R63:T63)</f>
        <v>2.66666666666667</v>
      </c>
      <c r="W63" s="9" t="n">
        <f aca="false">G63+K63+P63+U63</f>
        <v>62</v>
      </c>
      <c r="X63" s="9"/>
      <c r="Y63" s="31"/>
    </row>
    <row r="64" customFormat="false" ht="15.65" hidden="false" customHeight="false" outlineLevel="0" collapsed="false">
      <c r="A64" s="9" t="n">
        <v>31</v>
      </c>
      <c r="B64" s="31" t="s">
        <v>195</v>
      </c>
      <c r="C64" s="31" t="s">
        <v>88</v>
      </c>
      <c r="D64" s="9" t="n">
        <v>9</v>
      </c>
      <c r="E64" s="31" t="s">
        <v>196</v>
      </c>
      <c r="F64" s="31" t="s">
        <v>44</v>
      </c>
      <c r="G64" s="9" t="n">
        <v>21</v>
      </c>
      <c r="H64" s="9" t="n">
        <v>9</v>
      </c>
      <c r="I64" s="9" t="n">
        <v>7</v>
      </c>
      <c r="J64" s="9" t="n">
        <v>8</v>
      </c>
      <c r="K64" s="9" t="n">
        <f aca="false">SUM(H64:J64)</f>
        <v>24</v>
      </c>
      <c r="L64" s="32" t="n">
        <f aca="false">AVERAGE(H64:J64)</f>
        <v>8</v>
      </c>
      <c r="M64" s="26" t="n">
        <v>3</v>
      </c>
      <c r="N64" s="26" t="n">
        <v>3</v>
      </c>
      <c r="O64" s="26" t="n">
        <v>3</v>
      </c>
      <c r="P64" s="26" t="n">
        <f aca="false">SUM(M64:O64)</f>
        <v>9</v>
      </c>
      <c r="Q64" s="32" t="n">
        <f aca="false">AVERAGE(M64:O64)</f>
        <v>3</v>
      </c>
      <c r="R64" s="26" t="n">
        <v>7</v>
      </c>
      <c r="S64" s="26" t="n">
        <v>0</v>
      </c>
      <c r="T64" s="26" t="n">
        <v>0</v>
      </c>
      <c r="U64" s="26" t="n">
        <f aca="false">SUM(R64:T64)</f>
        <v>7</v>
      </c>
      <c r="V64" s="32" t="n">
        <f aca="false">AVERAGE(R64:T64)</f>
        <v>2.33333333333333</v>
      </c>
      <c r="W64" s="9" t="n">
        <f aca="false">SUM(G64+K64+P64+U64)</f>
        <v>61</v>
      </c>
      <c r="X64" s="9"/>
      <c r="Y64" s="31"/>
    </row>
    <row r="65" customFormat="false" ht="15.65" hidden="false" customHeight="false" outlineLevel="0" collapsed="false">
      <c r="A65" s="9" t="n">
        <v>56</v>
      </c>
      <c r="B65" s="31" t="s">
        <v>197</v>
      </c>
      <c r="C65" s="31" t="s">
        <v>106</v>
      </c>
      <c r="D65" s="9" t="n">
        <v>8</v>
      </c>
      <c r="E65" s="31" t="s">
        <v>110</v>
      </c>
      <c r="F65" s="31" t="s">
        <v>111</v>
      </c>
      <c r="G65" s="38"/>
      <c r="H65" s="9" t="n">
        <v>15</v>
      </c>
      <c r="I65" s="9" t="n">
        <v>13</v>
      </c>
      <c r="J65" s="9" t="n">
        <v>11</v>
      </c>
      <c r="K65" s="9" t="n">
        <f aca="false">SUBTOTAL(9,H65:J65)</f>
        <v>39</v>
      </c>
      <c r="L65" s="32" t="n">
        <f aca="false">AVERAGE(H65:J65)</f>
        <v>13</v>
      </c>
      <c r="M65" s="26" t="n">
        <v>3</v>
      </c>
      <c r="N65" s="26" t="n">
        <v>3</v>
      </c>
      <c r="O65" s="26" t="n">
        <v>3</v>
      </c>
      <c r="P65" s="26" t="n">
        <f aca="false">SUBTOTAL(9,M65:O65)</f>
        <v>9</v>
      </c>
      <c r="Q65" s="32" t="n">
        <f aca="false">AVERAGE(M65:O65)</f>
        <v>3</v>
      </c>
      <c r="R65" s="26" t="n">
        <v>5</v>
      </c>
      <c r="S65" s="26" t="n">
        <v>4</v>
      </c>
      <c r="T65" s="26" t="n">
        <v>4</v>
      </c>
      <c r="U65" s="26" t="n">
        <f aca="false">SUBTOTAL(9,R65:T65)</f>
        <v>13</v>
      </c>
      <c r="V65" s="32" t="n">
        <f aca="false">AVERAGE(R65:T65)</f>
        <v>4.33333333333333</v>
      </c>
      <c r="W65" s="9" t="n">
        <f aca="false">G65+K65+P65+U65</f>
        <v>61</v>
      </c>
      <c r="X65" s="9"/>
      <c r="Y65" s="31"/>
    </row>
    <row r="66" customFormat="false" ht="15.65" hidden="false" customHeight="false" outlineLevel="0" collapsed="false">
      <c r="A66" s="9" t="n">
        <v>30</v>
      </c>
      <c r="B66" s="31" t="s">
        <v>198</v>
      </c>
      <c r="C66" s="31" t="s">
        <v>199</v>
      </c>
      <c r="D66" s="9" t="n">
        <v>9</v>
      </c>
      <c r="E66" s="31" t="s">
        <v>200</v>
      </c>
      <c r="F66" s="31" t="s">
        <v>44</v>
      </c>
      <c r="G66" s="9" t="n">
        <v>21</v>
      </c>
      <c r="H66" s="9" t="n">
        <v>7</v>
      </c>
      <c r="I66" s="9" t="n">
        <v>4</v>
      </c>
      <c r="J66" s="9" t="n">
        <v>6</v>
      </c>
      <c r="K66" s="9" t="n">
        <f aca="false">SUM(H66:J66)</f>
        <v>17</v>
      </c>
      <c r="L66" s="32" t="n">
        <f aca="false">AVERAGE(H66:J66)</f>
        <v>5.66666666666667</v>
      </c>
      <c r="M66" s="26" t="n">
        <v>2</v>
      </c>
      <c r="N66" s="26" t="n">
        <v>1</v>
      </c>
      <c r="O66" s="26" t="n">
        <v>1</v>
      </c>
      <c r="P66" s="26" t="n">
        <f aca="false">SUM(M66:O66)</f>
        <v>4</v>
      </c>
      <c r="Q66" s="32" t="n">
        <f aca="false">AVERAGE(M66:O66)</f>
        <v>1.33333333333333</v>
      </c>
      <c r="R66" s="26" t="n">
        <v>7</v>
      </c>
      <c r="S66" s="26" t="n">
        <v>5</v>
      </c>
      <c r="T66" s="26" t="n">
        <v>6</v>
      </c>
      <c r="U66" s="26" t="n">
        <f aca="false">SUM(R66:T66)</f>
        <v>18</v>
      </c>
      <c r="V66" s="32" t="n">
        <f aca="false">AVERAGE(R66:T66)</f>
        <v>6</v>
      </c>
      <c r="W66" s="9" t="n">
        <f aca="false">SUM(G66+K66+P66+U66)</f>
        <v>60</v>
      </c>
      <c r="X66" s="9"/>
      <c r="Y66" s="31"/>
    </row>
    <row r="67" customFormat="false" ht="15.65" hidden="false" customHeight="false" outlineLevel="0" collapsed="false">
      <c r="A67" s="9" t="n">
        <v>45</v>
      </c>
      <c r="B67" s="31" t="s">
        <v>201</v>
      </c>
      <c r="C67" s="31" t="s">
        <v>26</v>
      </c>
      <c r="D67" s="9" t="n">
        <v>9</v>
      </c>
      <c r="E67" s="31" t="s">
        <v>202</v>
      </c>
      <c r="F67" s="31" t="s">
        <v>104</v>
      </c>
      <c r="G67" s="9" t="n">
        <v>7</v>
      </c>
      <c r="H67" s="9" t="n">
        <v>10</v>
      </c>
      <c r="I67" s="9" t="n">
        <v>9</v>
      </c>
      <c r="J67" s="9" t="n">
        <v>9</v>
      </c>
      <c r="K67" s="9" t="n">
        <f aca="false">SUBTOTAL(9,H67:J67)</f>
        <v>28</v>
      </c>
      <c r="L67" s="32" t="n">
        <f aca="false">AVERAGE(H67:J67)</f>
        <v>9.33333333333333</v>
      </c>
      <c r="M67" s="26" t="n">
        <v>2</v>
      </c>
      <c r="N67" s="26" t="n">
        <v>2</v>
      </c>
      <c r="O67" s="26" t="n">
        <v>3</v>
      </c>
      <c r="P67" s="26" t="n">
        <f aca="false">SUBTOTAL(9,M67:O67)</f>
        <v>7</v>
      </c>
      <c r="Q67" s="32" t="n">
        <f aca="false">AVERAGE(M67:O67)</f>
        <v>2.33333333333333</v>
      </c>
      <c r="R67" s="26" t="n">
        <v>5</v>
      </c>
      <c r="S67" s="26" t="n">
        <v>8</v>
      </c>
      <c r="T67" s="26" t="n">
        <v>5</v>
      </c>
      <c r="U67" s="26" t="n">
        <f aca="false">SUBTOTAL(9,R67:T67)</f>
        <v>18</v>
      </c>
      <c r="V67" s="32" t="n">
        <f aca="false">AVERAGE(R67:T67)</f>
        <v>6</v>
      </c>
      <c r="W67" s="9" t="n">
        <f aca="false">G67+K67+P67+U67</f>
        <v>60</v>
      </c>
      <c r="X67" s="9"/>
      <c r="Y67" s="31"/>
    </row>
    <row r="68" customFormat="false" ht="15.65" hidden="false" customHeight="false" outlineLevel="0" collapsed="false">
      <c r="A68" s="9" t="n">
        <v>67</v>
      </c>
      <c r="B68" s="31" t="s">
        <v>203</v>
      </c>
      <c r="C68" s="31" t="s">
        <v>204</v>
      </c>
      <c r="D68" s="9" t="n">
        <v>8</v>
      </c>
      <c r="E68" s="31" t="s">
        <v>114</v>
      </c>
      <c r="F68" s="31" t="s">
        <v>57</v>
      </c>
      <c r="G68" s="9" t="n">
        <v>13</v>
      </c>
      <c r="H68" s="9" t="n">
        <v>10</v>
      </c>
      <c r="I68" s="9" t="n">
        <v>6</v>
      </c>
      <c r="J68" s="9" t="n">
        <v>5</v>
      </c>
      <c r="K68" s="9" t="n">
        <f aca="false">SUBTOTAL(9,H68:J68)</f>
        <v>21</v>
      </c>
      <c r="L68" s="32" t="n">
        <f aca="false">AVERAGE(H68:J68)</f>
        <v>7</v>
      </c>
      <c r="M68" s="26" t="n">
        <v>3</v>
      </c>
      <c r="N68" s="26" t="n">
        <v>3</v>
      </c>
      <c r="O68" s="26" t="n">
        <v>3</v>
      </c>
      <c r="P68" s="26" t="n">
        <v>9</v>
      </c>
      <c r="Q68" s="32" t="n">
        <f aca="false">AVERAGE(M68:O68)</f>
        <v>3</v>
      </c>
      <c r="R68" s="26" t="n">
        <v>6</v>
      </c>
      <c r="S68" s="26" t="n">
        <v>6</v>
      </c>
      <c r="T68" s="26" t="n">
        <v>5</v>
      </c>
      <c r="U68" s="26" t="n">
        <f aca="false">SUBTOTAL(9,R68:T68)</f>
        <v>17</v>
      </c>
      <c r="V68" s="32" t="n">
        <f aca="false">AVERAGE(R68:T68)</f>
        <v>5.66666666666667</v>
      </c>
      <c r="W68" s="9" t="n">
        <f aca="false">G68+K68+P68+U68</f>
        <v>60</v>
      </c>
      <c r="X68" s="9"/>
      <c r="Y68" s="31"/>
    </row>
    <row r="69" customFormat="false" ht="15.65" hidden="false" customHeight="false" outlineLevel="0" collapsed="false">
      <c r="A69" s="9" t="n">
        <v>44</v>
      </c>
      <c r="B69" s="31" t="s">
        <v>205</v>
      </c>
      <c r="C69" s="31" t="s">
        <v>46</v>
      </c>
      <c r="D69" s="9" t="n">
        <v>8</v>
      </c>
      <c r="E69" s="31" t="s">
        <v>206</v>
      </c>
      <c r="F69" s="31" t="s">
        <v>104</v>
      </c>
      <c r="G69" s="9" t="n">
        <v>14</v>
      </c>
      <c r="H69" s="9" t="n">
        <v>4</v>
      </c>
      <c r="I69" s="9" t="n">
        <v>5</v>
      </c>
      <c r="J69" s="9" t="n">
        <v>4</v>
      </c>
      <c r="K69" s="9" t="n">
        <f aca="false">SUBTOTAL(9,H69:J69)</f>
        <v>13</v>
      </c>
      <c r="L69" s="32" t="n">
        <f aca="false">AVERAGE(H69:J69)</f>
        <v>4.33333333333333</v>
      </c>
      <c r="M69" s="26" t="n">
        <v>3</v>
      </c>
      <c r="N69" s="26" t="n">
        <v>3</v>
      </c>
      <c r="O69" s="26" t="n">
        <v>2</v>
      </c>
      <c r="P69" s="26" t="n">
        <f aca="false">SUBTOTAL(9,M69:O69)</f>
        <v>8</v>
      </c>
      <c r="Q69" s="32" t="n">
        <f aca="false">AVERAGE(M69:O69)</f>
        <v>2.66666666666667</v>
      </c>
      <c r="R69" s="26" t="n">
        <v>8</v>
      </c>
      <c r="S69" s="26" t="n">
        <v>8</v>
      </c>
      <c r="T69" s="26" t="n">
        <v>8</v>
      </c>
      <c r="U69" s="26" t="n">
        <f aca="false">SUBTOTAL(9,R69:T69)</f>
        <v>24</v>
      </c>
      <c r="V69" s="32" t="n">
        <f aca="false">AVERAGE(R69:T69)</f>
        <v>8</v>
      </c>
      <c r="W69" s="9" t="n">
        <f aca="false">G69+K69+P69+U69</f>
        <v>59</v>
      </c>
      <c r="X69" s="9"/>
      <c r="Y69" s="31"/>
    </row>
    <row r="70" customFormat="false" ht="15.65" hidden="false" customHeight="false" outlineLevel="0" collapsed="false">
      <c r="A70" s="9" t="n">
        <v>51</v>
      </c>
      <c r="B70" s="31" t="s">
        <v>207</v>
      </c>
      <c r="C70" s="31" t="s">
        <v>208</v>
      </c>
      <c r="D70" s="9" t="n">
        <v>8</v>
      </c>
      <c r="E70" s="31" t="s">
        <v>209</v>
      </c>
      <c r="F70" s="31" t="s">
        <v>33</v>
      </c>
      <c r="G70" s="9" t="n">
        <v>15</v>
      </c>
      <c r="H70" s="9" t="n">
        <v>8</v>
      </c>
      <c r="I70" s="9" t="n">
        <v>7</v>
      </c>
      <c r="J70" s="9" t="n">
        <v>9</v>
      </c>
      <c r="K70" s="9" t="n">
        <f aca="false">SUBTOTAL(9,H70:J70)</f>
        <v>24</v>
      </c>
      <c r="L70" s="32" t="n">
        <f aca="false">AVERAGE(H70:J70)</f>
        <v>8</v>
      </c>
      <c r="M70" s="26" t="n">
        <v>1</v>
      </c>
      <c r="N70" s="26" t="n">
        <v>1</v>
      </c>
      <c r="O70" s="26" t="n">
        <v>1</v>
      </c>
      <c r="P70" s="26" t="n">
        <f aca="false">SUBTOTAL(9,M70:O70)</f>
        <v>3</v>
      </c>
      <c r="Q70" s="32" t="n">
        <f aca="false">AVERAGE(M70:O70)</f>
        <v>1</v>
      </c>
      <c r="R70" s="26" t="n">
        <v>6</v>
      </c>
      <c r="S70" s="26" t="n">
        <v>5</v>
      </c>
      <c r="T70" s="26" t="n">
        <v>6</v>
      </c>
      <c r="U70" s="26" t="n">
        <f aca="false">SUBTOTAL(9,R70:T70)</f>
        <v>17</v>
      </c>
      <c r="V70" s="32" t="n">
        <f aca="false">AVERAGE(R70:T70)</f>
        <v>5.66666666666667</v>
      </c>
      <c r="W70" s="9" t="n">
        <f aca="false">G70+K70+P70+U70</f>
        <v>59</v>
      </c>
      <c r="X70" s="9"/>
      <c r="Y70" s="31"/>
    </row>
    <row r="71" customFormat="false" ht="15.65" hidden="false" customHeight="false" outlineLevel="0" collapsed="false">
      <c r="A71" s="9" t="n">
        <v>98</v>
      </c>
      <c r="B71" s="31" t="s">
        <v>210</v>
      </c>
      <c r="C71" s="31" t="s">
        <v>31</v>
      </c>
      <c r="D71" s="9" t="n">
        <v>9</v>
      </c>
      <c r="E71" s="31" t="s">
        <v>117</v>
      </c>
      <c r="F71" s="31"/>
      <c r="G71" s="9" t="n">
        <v>15</v>
      </c>
      <c r="H71" s="9" t="n">
        <v>6</v>
      </c>
      <c r="I71" s="9" t="n">
        <v>7</v>
      </c>
      <c r="J71" s="9" t="n">
        <v>7</v>
      </c>
      <c r="K71" s="9" t="n">
        <f aca="false">SUBTOTAL(9,H71:J71)</f>
        <v>20</v>
      </c>
      <c r="L71" s="32" t="n">
        <f aca="false">AVERAGE(H71:J71)</f>
        <v>6.66666666666667</v>
      </c>
      <c r="M71" s="26" t="n">
        <v>2</v>
      </c>
      <c r="N71" s="26" t="n">
        <v>2</v>
      </c>
      <c r="O71" s="26" t="n">
        <v>2</v>
      </c>
      <c r="P71" s="26" t="n">
        <f aca="false">SUBTOTAL(9,M71:O71)</f>
        <v>6</v>
      </c>
      <c r="Q71" s="32" t="n">
        <f aca="false">AVERAGE(M71:O71)</f>
        <v>2</v>
      </c>
      <c r="R71" s="26" t="n">
        <v>5</v>
      </c>
      <c r="S71" s="26" t="n">
        <v>6</v>
      </c>
      <c r="T71" s="26" t="n">
        <v>6</v>
      </c>
      <c r="U71" s="26" t="n">
        <f aca="false">SUBTOTAL(9,R71:T71)</f>
        <v>17</v>
      </c>
      <c r="V71" s="32" t="n">
        <f aca="false">AVERAGE(R71:T71)</f>
        <v>5.66666666666667</v>
      </c>
      <c r="W71" s="9" t="n">
        <f aca="false">G71+K71+P71+U71</f>
        <v>58</v>
      </c>
      <c r="X71" s="9"/>
      <c r="Y71" s="31"/>
    </row>
    <row r="72" customFormat="false" ht="15.65" hidden="false" customHeight="false" outlineLevel="0" collapsed="false">
      <c r="A72" s="9" t="n">
        <v>5</v>
      </c>
      <c r="B72" s="31" t="s">
        <v>211</v>
      </c>
      <c r="C72" s="31" t="s">
        <v>212</v>
      </c>
      <c r="D72" s="9" t="n">
        <v>9</v>
      </c>
      <c r="E72" s="31" t="s">
        <v>213</v>
      </c>
      <c r="F72" s="31" t="s">
        <v>61</v>
      </c>
      <c r="G72" s="9" t="n">
        <v>21</v>
      </c>
      <c r="H72" s="9" t="n">
        <v>5</v>
      </c>
      <c r="I72" s="9" t="n">
        <v>6</v>
      </c>
      <c r="J72" s="9" t="n">
        <v>6</v>
      </c>
      <c r="K72" s="9" t="n">
        <f aca="false">SUBTOTAL(9,H72:J72)</f>
        <v>17</v>
      </c>
      <c r="L72" s="32" t="n">
        <f aca="false">AVERAGE(H72:J72)</f>
        <v>5.66666666666667</v>
      </c>
      <c r="M72" s="26" t="n">
        <v>1</v>
      </c>
      <c r="N72" s="26" t="n">
        <v>2</v>
      </c>
      <c r="O72" s="26" t="n">
        <v>1</v>
      </c>
      <c r="P72" s="26" t="n">
        <f aca="false">SUBTOTAL(9,M72:O72)</f>
        <v>4</v>
      </c>
      <c r="Q72" s="32" t="n">
        <f aca="false">AVERAGE(M72:O72)</f>
        <v>1.33333333333333</v>
      </c>
      <c r="R72" s="26" t="n">
        <v>5</v>
      </c>
      <c r="S72" s="26" t="n">
        <v>5</v>
      </c>
      <c r="T72" s="26" t="n">
        <v>5</v>
      </c>
      <c r="U72" s="26" t="n">
        <f aca="false">SUBTOTAL(9,R72:T72)</f>
        <v>15</v>
      </c>
      <c r="V72" s="32" t="n">
        <f aca="false">AVERAGE(R72:T72)</f>
        <v>5</v>
      </c>
      <c r="W72" s="9" t="n">
        <f aca="false">G72+K72+P72+U72</f>
        <v>57</v>
      </c>
      <c r="X72" s="9"/>
      <c r="Y72" s="31"/>
    </row>
    <row r="73" customFormat="false" ht="15.65" hidden="false" customHeight="false" outlineLevel="0" collapsed="false">
      <c r="A73" s="9" t="n">
        <v>37</v>
      </c>
      <c r="B73" s="31" t="s">
        <v>214</v>
      </c>
      <c r="C73" s="31" t="s">
        <v>113</v>
      </c>
      <c r="D73" s="9" t="n">
        <v>9</v>
      </c>
      <c r="E73" s="31" t="s">
        <v>215</v>
      </c>
      <c r="F73" s="31" t="s">
        <v>52</v>
      </c>
      <c r="G73" s="9" t="n">
        <v>18</v>
      </c>
      <c r="H73" s="9" t="n">
        <v>12</v>
      </c>
      <c r="I73" s="9" t="n">
        <v>13</v>
      </c>
      <c r="J73" s="9" t="n">
        <v>14</v>
      </c>
      <c r="K73" s="9" t="n">
        <f aca="false">SUBTOTAL(9,H73:J73)</f>
        <v>39</v>
      </c>
      <c r="L73" s="32" t="n">
        <f aca="false">AVERAGE(H73:J73)</f>
        <v>13</v>
      </c>
      <c r="M73" s="26"/>
      <c r="N73" s="26"/>
      <c r="O73" s="26"/>
      <c r="P73" s="26" t="n">
        <f aca="false">SUBTOTAL(9,M73:O73)</f>
        <v>0</v>
      </c>
      <c r="Q73" s="32"/>
      <c r="R73" s="26"/>
      <c r="S73" s="26"/>
      <c r="T73" s="26"/>
      <c r="U73" s="26" t="n">
        <f aca="false">SUBTOTAL(9,R73:T73)</f>
        <v>0</v>
      </c>
      <c r="V73" s="32"/>
      <c r="W73" s="9" t="n">
        <f aca="false">G73+K73+P73+U73</f>
        <v>57</v>
      </c>
      <c r="X73" s="9" t="s">
        <v>216</v>
      </c>
      <c r="Y73" s="31"/>
    </row>
    <row r="74" customFormat="false" ht="15.65" hidden="false" customHeight="false" outlineLevel="0" collapsed="false">
      <c r="A74" s="9" t="n">
        <v>71</v>
      </c>
      <c r="B74" s="31" t="s">
        <v>185</v>
      </c>
      <c r="C74" s="31" t="s">
        <v>217</v>
      </c>
      <c r="D74" s="9" t="n">
        <v>9</v>
      </c>
      <c r="E74" s="31" t="s">
        <v>167</v>
      </c>
      <c r="F74" s="31" t="s">
        <v>145</v>
      </c>
      <c r="G74" s="9" t="n">
        <v>16</v>
      </c>
      <c r="H74" s="9" t="n">
        <v>6</v>
      </c>
      <c r="I74" s="9" t="n">
        <v>8</v>
      </c>
      <c r="J74" s="9" t="n">
        <v>6</v>
      </c>
      <c r="K74" s="9" t="n">
        <f aca="false">SUM(H74:J74)</f>
        <v>20</v>
      </c>
      <c r="L74" s="32" t="n">
        <f aca="false">AVERAGE(H74:J74)</f>
        <v>6.66666666666667</v>
      </c>
      <c r="M74" s="26" t="n">
        <v>1</v>
      </c>
      <c r="N74" s="26" t="n">
        <v>2</v>
      </c>
      <c r="O74" s="26" t="n">
        <v>3</v>
      </c>
      <c r="P74" s="26" t="n">
        <f aca="false">SUM(M74:O74)</f>
        <v>6</v>
      </c>
      <c r="Q74" s="32" t="n">
        <f aca="false">AVERAGE(M74:O74)</f>
        <v>2</v>
      </c>
      <c r="R74" s="26" t="n">
        <v>5</v>
      </c>
      <c r="S74" s="26" t="n">
        <v>5</v>
      </c>
      <c r="T74" s="26" t="n">
        <v>5</v>
      </c>
      <c r="U74" s="26" t="n">
        <f aca="false">SUM(R74:T74)</f>
        <v>15</v>
      </c>
      <c r="V74" s="32" t="n">
        <f aca="false">AVERAGE(R74:T74)</f>
        <v>5</v>
      </c>
      <c r="W74" s="9" t="n">
        <f aca="false">SUM(K74+P74+U74+G74)</f>
        <v>57</v>
      </c>
      <c r="X74" s="9"/>
      <c r="Y74" s="35"/>
    </row>
    <row r="75" customFormat="false" ht="15.65" hidden="false" customHeight="false" outlineLevel="0" collapsed="false">
      <c r="A75" s="9" t="n">
        <v>20</v>
      </c>
      <c r="B75" s="31" t="s">
        <v>218</v>
      </c>
      <c r="C75" s="31" t="s">
        <v>130</v>
      </c>
      <c r="D75" s="9" t="n">
        <v>9</v>
      </c>
      <c r="E75" s="31" t="s">
        <v>219</v>
      </c>
      <c r="F75" s="31" t="s">
        <v>41</v>
      </c>
      <c r="G75" s="9" t="n">
        <v>15</v>
      </c>
      <c r="H75" s="9" t="n">
        <v>7</v>
      </c>
      <c r="I75" s="9" t="n">
        <v>8</v>
      </c>
      <c r="J75" s="9" t="n">
        <v>8</v>
      </c>
      <c r="K75" s="9" t="n">
        <f aca="false">SUBTOTAL(9,H75:J75)</f>
        <v>23</v>
      </c>
      <c r="L75" s="32" t="n">
        <f aca="false">AVERAGE(H75:J75)</f>
        <v>7.66666666666667</v>
      </c>
      <c r="M75" s="26" t="n">
        <v>3</v>
      </c>
      <c r="N75" s="26" t="n">
        <v>2</v>
      </c>
      <c r="O75" s="26" t="n">
        <v>2</v>
      </c>
      <c r="P75" s="26" t="n">
        <f aca="false">SUBTOTAL(9,M75:O75)</f>
        <v>7</v>
      </c>
      <c r="Q75" s="32" t="n">
        <f aca="false">AVERAGE(M75:O75)</f>
        <v>2.33333333333333</v>
      </c>
      <c r="R75" s="26" t="n">
        <v>6</v>
      </c>
      <c r="S75" s="26" t="n">
        <v>2</v>
      </c>
      <c r="T75" s="26" t="n">
        <v>2</v>
      </c>
      <c r="U75" s="26" t="n">
        <f aca="false">SUBTOTAL(9,R75:T75)</f>
        <v>10</v>
      </c>
      <c r="V75" s="32" t="n">
        <f aca="false">AVERAGE(R75:T75)</f>
        <v>3.33333333333333</v>
      </c>
      <c r="W75" s="9" t="n">
        <f aca="false">G75+K75+P75+U75</f>
        <v>55</v>
      </c>
      <c r="X75" s="9"/>
      <c r="Y75" s="31"/>
      <c r="Z75" s="39"/>
    </row>
    <row r="76" customFormat="false" ht="15.65" hidden="false" customHeight="false" outlineLevel="0" collapsed="false">
      <c r="A76" s="9" t="n">
        <v>59</v>
      </c>
      <c r="B76" s="31" t="s">
        <v>220</v>
      </c>
      <c r="C76" s="31" t="s">
        <v>221</v>
      </c>
      <c r="D76" s="9" t="n">
        <v>9</v>
      </c>
      <c r="E76" s="31" t="s">
        <v>222</v>
      </c>
      <c r="F76" s="31" t="s">
        <v>111</v>
      </c>
      <c r="G76" s="9" t="n">
        <v>9</v>
      </c>
      <c r="H76" s="9" t="n">
        <v>8</v>
      </c>
      <c r="I76" s="9" t="n">
        <v>8</v>
      </c>
      <c r="J76" s="9" t="n">
        <v>9</v>
      </c>
      <c r="K76" s="9" t="n">
        <f aca="false">SUBTOTAL(9,H76:J76)</f>
        <v>25</v>
      </c>
      <c r="L76" s="32" t="n">
        <f aca="false">AVERAGE(H76:J76)</f>
        <v>8.33333333333333</v>
      </c>
      <c r="M76" s="26" t="n">
        <v>1</v>
      </c>
      <c r="N76" s="26" t="n">
        <v>1</v>
      </c>
      <c r="O76" s="26" t="n">
        <v>1</v>
      </c>
      <c r="P76" s="26" t="n">
        <f aca="false">SUBTOTAL(9,M76:O76)</f>
        <v>3</v>
      </c>
      <c r="Q76" s="32" t="n">
        <f aca="false">AVERAGE(M76:O76)</f>
        <v>1</v>
      </c>
      <c r="R76" s="26" t="n">
        <v>6</v>
      </c>
      <c r="S76" s="26" t="n">
        <v>6</v>
      </c>
      <c r="T76" s="26" t="n">
        <v>6</v>
      </c>
      <c r="U76" s="26" t="n">
        <f aca="false">SUBTOTAL(9,R76:T76)</f>
        <v>18</v>
      </c>
      <c r="V76" s="32" t="n">
        <f aca="false">AVERAGE(R76:T76)</f>
        <v>6</v>
      </c>
      <c r="W76" s="9" t="n">
        <f aca="false">G76+K76+P76+U76</f>
        <v>55</v>
      </c>
      <c r="X76" s="9"/>
      <c r="Y76" s="31"/>
    </row>
    <row r="77" customFormat="false" ht="15.65" hidden="false" customHeight="false" outlineLevel="0" collapsed="false">
      <c r="A77" s="9" t="n">
        <v>15</v>
      </c>
      <c r="B77" s="31" t="s">
        <v>223</v>
      </c>
      <c r="C77" s="31" t="s">
        <v>224</v>
      </c>
      <c r="D77" s="9" t="n">
        <v>8</v>
      </c>
      <c r="E77" s="31" t="s">
        <v>225</v>
      </c>
      <c r="F77" s="31" t="s">
        <v>48</v>
      </c>
      <c r="G77" s="9" t="n">
        <v>14</v>
      </c>
      <c r="H77" s="9" t="n">
        <v>11</v>
      </c>
      <c r="I77" s="9" t="n">
        <v>11</v>
      </c>
      <c r="J77" s="9" t="n">
        <v>12</v>
      </c>
      <c r="K77" s="9" t="n">
        <f aca="false">SUBTOTAL(9,H77:J77)</f>
        <v>34</v>
      </c>
      <c r="L77" s="32" t="n">
        <f aca="false">AVERAGE(H77:J77)</f>
        <v>11.3333333333333</v>
      </c>
      <c r="M77" s="26" t="n">
        <v>2</v>
      </c>
      <c r="N77" s="26" t="n">
        <v>2</v>
      </c>
      <c r="O77" s="26" t="n">
        <v>2</v>
      </c>
      <c r="P77" s="26" t="n">
        <f aca="false">SUBTOTAL(9,M77:O77)</f>
        <v>6</v>
      </c>
      <c r="Q77" s="32" t="n">
        <f aca="false">AVERAGE(M77:O77)</f>
        <v>2</v>
      </c>
      <c r="R77" s="26" t="n">
        <v>0</v>
      </c>
      <c r="S77" s="26" t="n">
        <v>0</v>
      </c>
      <c r="T77" s="26" t="n">
        <v>0</v>
      </c>
      <c r="U77" s="26" t="n">
        <f aca="false">SUBTOTAL(9,R77:T77)</f>
        <v>0</v>
      </c>
      <c r="V77" s="32"/>
      <c r="W77" s="9" t="n">
        <f aca="false">G77+K77+P77+U77</f>
        <v>54</v>
      </c>
      <c r="X77" s="9"/>
      <c r="Y77" s="31"/>
    </row>
    <row r="78" customFormat="false" ht="15.65" hidden="false" customHeight="false" outlineLevel="0" collapsed="false">
      <c r="A78" s="9" t="n">
        <v>83</v>
      </c>
      <c r="B78" s="31" t="s">
        <v>226</v>
      </c>
      <c r="C78" s="31" t="s">
        <v>46</v>
      </c>
      <c r="D78" s="9" t="n">
        <v>9</v>
      </c>
      <c r="E78" s="31" t="s">
        <v>227</v>
      </c>
      <c r="F78" s="31" t="s">
        <v>37</v>
      </c>
      <c r="G78" s="9" t="n">
        <v>16</v>
      </c>
      <c r="H78" s="9" t="n">
        <v>13</v>
      </c>
      <c r="I78" s="9" t="n">
        <v>12</v>
      </c>
      <c r="J78" s="9" t="n">
        <v>12</v>
      </c>
      <c r="K78" s="9" t="n">
        <f aca="false">SUM(H78:J78)</f>
        <v>37</v>
      </c>
      <c r="L78" s="32" t="n">
        <f aca="false">AVERAGE(H78:J78)</f>
        <v>12.3333333333333</v>
      </c>
      <c r="M78" s="26"/>
      <c r="N78" s="26"/>
      <c r="O78" s="26"/>
      <c r="P78" s="26" t="n">
        <f aca="false">SUM(M78:O78)</f>
        <v>0</v>
      </c>
      <c r="Q78" s="32"/>
      <c r="R78" s="26"/>
      <c r="S78" s="26"/>
      <c r="T78" s="26"/>
      <c r="U78" s="26" t="n">
        <f aca="false">SUM(R78:T78)</f>
        <v>0</v>
      </c>
      <c r="V78" s="32"/>
      <c r="W78" s="9" t="n">
        <f aca="false">G78+K78+P78+U78</f>
        <v>53</v>
      </c>
      <c r="X78" s="40" t="s">
        <v>216</v>
      </c>
      <c r="Y78" s="31"/>
    </row>
    <row r="79" customFormat="false" ht="15.65" hidden="false" customHeight="false" outlineLevel="0" collapsed="false">
      <c r="A79" s="9" t="n">
        <v>95</v>
      </c>
      <c r="B79" s="31" t="s">
        <v>228</v>
      </c>
      <c r="C79" s="31" t="s">
        <v>229</v>
      </c>
      <c r="D79" s="9" t="n">
        <v>8</v>
      </c>
      <c r="E79" s="31" t="s">
        <v>126</v>
      </c>
      <c r="F79" s="31"/>
      <c r="G79" s="9" t="n">
        <v>12</v>
      </c>
      <c r="H79" s="9" t="n">
        <v>14</v>
      </c>
      <c r="I79" s="9" t="n">
        <v>14</v>
      </c>
      <c r="J79" s="9" t="n">
        <v>13</v>
      </c>
      <c r="K79" s="9" t="n">
        <f aca="false">SUM(H79:J79)</f>
        <v>41</v>
      </c>
      <c r="L79" s="32" t="n">
        <f aca="false">AVERAGE(H79:J79)</f>
        <v>13.6666666666667</v>
      </c>
      <c r="M79" s="26"/>
      <c r="N79" s="26"/>
      <c r="O79" s="26"/>
      <c r="P79" s="26"/>
      <c r="Q79" s="32"/>
      <c r="R79" s="26"/>
      <c r="S79" s="26"/>
      <c r="T79" s="26"/>
      <c r="U79" s="26"/>
      <c r="V79" s="32"/>
      <c r="W79" s="9" t="n">
        <f aca="false">U79+P79+K79+G79</f>
        <v>53</v>
      </c>
      <c r="X79" s="40" t="s">
        <v>230</v>
      </c>
      <c r="Y79" s="31"/>
    </row>
    <row r="80" customFormat="false" ht="15.65" hidden="false" customHeight="false" outlineLevel="0" collapsed="false">
      <c r="A80" s="9" t="n">
        <v>60</v>
      </c>
      <c r="B80" s="31" t="s">
        <v>231</v>
      </c>
      <c r="C80" s="31" t="s">
        <v>106</v>
      </c>
      <c r="D80" s="9" t="n">
        <v>8</v>
      </c>
      <c r="E80" s="31" t="s">
        <v>222</v>
      </c>
      <c r="F80" s="31" t="s">
        <v>111</v>
      </c>
      <c r="G80" s="9" t="n">
        <v>18</v>
      </c>
      <c r="H80" s="9" t="n">
        <v>5</v>
      </c>
      <c r="I80" s="9" t="n">
        <v>5</v>
      </c>
      <c r="J80" s="9" t="n">
        <v>5</v>
      </c>
      <c r="K80" s="9" t="n">
        <f aca="false">SUBTOTAL(9,H80:J80)</f>
        <v>15</v>
      </c>
      <c r="L80" s="32" t="n">
        <f aca="false">AVERAGE(H80:J80)</f>
        <v>5</v>
      </c>
      <c r="M80" s="26" t="n">
        <v>1</v>
      </c>
      <c r="N80" s="26" t="n">
        <v>1</v>
      </c>
      <c r="O80" s="26" t="n">
        <v>1</v>
      </c>
      <c r="P80" s="26" t="n">
        <f aca="false">SUBTOTAL(9,M80:O80)</f>
        <v>3</v>
      </c>
      <c r="Q80" s="32" t="n">
        <f aca="false">AVERAGE(M80:O80)</f>
        <v>1</v>
      </c>
      <c r="R80" s="26" t="n">
        <v>5</v>
      </c>
      <c r="S80" s="26" t="n">
        <v>5</v>
      </c>
      <c r="T80" s="26" t="n">
        <v>6</v>
      </c>
      <c r="U80" s="26" t="n">
        <f aca="false">SUBTOTAL(9,R80:T80)</f>
        <v>16</v>
      </c>
      <c r="V80" s="32" t="n">
        <f aca="false">AVERAGE(R80:T80)</f>
        <v>5.33333333333333</v>
      </c>
      <c r="W80" s="9" t="n">
        <f aca="false">G80+K80+P80+U80</f>
        <v>52</v>
      </c>
      <c r="X80" s="9"/>
      <c r="Y80" s="31"/>
    </row>
    <row r="81" customFormat="false" ht="15.65" hidden="false" customHeight="false" outlineLevel="0" collapsed="false">
      <c r="A81" s="9" t="n">
        <v>10</v>
      </c>
      <c r="B81" s="31" t="s">
        <v>232</v>
      </c>
      <c r="C81" s="31" t="s">
        <v>217</v>
      </c>
      <c r="D81" s="9" t="n">
        <v>9</v>
      </c>
      <c r="E81" s="31" t="s">
        <v>174</v>
      </c>
      <c r="F81" s="31" t="s">
        <v>95</v>
      </c>
      <c r="G81" s="9" t="n">
        <v>9</v>
      </c>
      <c r="H81" s="9" t="n">
        <v>5</v>
      </c>
      <c r="I81" s="9" t="n">
        <v>6</v>
      </c>
      <c r="J81" s="9" t="n">
        <v>6</v>
      </c>
      <c r="K81" s="9" t="n">
        <f aca="false">SUBTOTAL(9,H81:J81)</f>
        <v>17</v>
      </c>
      <c r="L81" s="32" t="n">
        <f aca="false">AVERAGE(H81:J81)</f>
        <v>5.66666666666667</v>
      </c>
      <c r="M81" s="26" t="n">
        <v>2</v>
      </c>
      <c r="N81" s="26" t="n">
        <v>2</v>
      </c>
      <c r="O81" s="26" t="n">
        <v>1</v>
      </c>
      <c r="P81" s="26" t="n">
        <f aca="false">SUBTOTAL(9,M81:O81)</f>
        <v>5</v>
      </c>
      <c r="Q81" s="32" t="n">
        <f aca="false">AVERAGE(M81:O81)</f>
        <v>1.66666666666667</v>
      </c>
      <c r="R81" s="26" t="n">
        <v>6</v>
      </c>
      <c r="S81" s="26" t="n">
        <v>5</v>
      </c>
      <c r="T81" s="26" t="n">
        <v>6</v>
      </c>
      <c r="U81" s="26" t="n">
        <f aca="false">SUBTOTAL(9,R81:T81)</f>
        <v>17</v>
      </c>
      <c r="V81" s="32" t="n">
        <f aca="false">AVERAGE(R81:T81)</f>
        <v>5.66666666666667</v>
      </c>
      <c r="W81" s="9" t="n">
        <f aca="false">G81+K81+P81+U81</f>
        <v>48</v>
      </c>
      <c r="X81" s="9"/>
      <c r="Y81" s="31"/>
    </row>
    <row r="82" customFormat="false" ht="15.65" hidden="false" customHeight="false" outlineLevel="0" collapsed="false">
      <c r="A82" s="9" t="n">
        <v>2</v>
      </c>
      <c r="B82" s="31" t="s">
        <v>233</v>
      </c>
      <c r="C82" s="31" t="s">
        <v>234</v>
      </c>
      <c r="D82" s="9" t="n">
        <v>8</v>
      </c>
      <c r="E82" s="31" t="s">
        <v>235</v>
      </c>
      <c r="F82" s="31" t="s">
        <v>61</v>
      </c>
      <c r="G82" s="9" t="n">
        <v>17</v>
      </c>
      <c r="H82" s="9" t="n">
        <v>5</v>
      </c>
      <c r="I82" s="9" t="n">
        <v>6</v>
      </c>
      <c r="J82" s="9" t="n">
        <v>5</v>
      </c>
      <c r="K82" s="9" t="n">
        <f aca="false">SUBTOTAL(9,H82:J82)</f>
        <v>16</v>
      </c>
      <c r="L82" s="32" t="n">
        <f aca="false">AVERAGE(H82:J82)</f>
        <v>5.33333333333333</v>
      </c>
      <c r="M82" s="26" t="n">
        <v>2</v>
      </c>
      <c r="N82" s="26" t="n">
        <v>2</v>
      </c>
      <c r="O82" s="26" t="n">
        <v>1</v>
      </c>
      <c r="P82" s="26" t="n">
        <f aca="false">SUBTOTAL(9,M82:O82)</f>
        <v>5</v>
      </c>
      <c r="Q82" s="32" t="n">
        <f aca="false">AVERAGE(M82:O82)</f>
        <v>1.66666666666667</v>
      </c>
      <c r="R82" s="26" t="n">
        <v>0</v>
      </c>
      <c r="S82" s="26" t="n">
        <v>5</v>
      </c>
      <c r="T82" s="26" t="n">
        <v>0</v>
      </c>
      <c r="U82" s="26" t="n">
        <f aca="false">SUBTOTAL(9,R82:T82)</f>
        <v>5</v>
      </c>
      <c r="V82" s="32" t="n">
        <f aca="false">AVERAGE(R82:T82)</f>
        <v>1.66666666666667</v>
      </c>
      <c r="W82" s="9" t="n">
        <f aca="false">G82+K82+P82+U82</f>
        <v>43</v>
      </c>
      <c r="X82" s="9"/>
      <c r="Y82" s="31"/>
    </row>
    <row r="83" customFormat="false" ht="15.65" hidden="false" customHeight="false" outlineLevel="0" collapsed="false">
      <c r="A83" s="9" t="n">
        <v>34</v>
      </c>
      <c r="B83" s="31" t="s">
        <v>236</v>
      </c>
      <c r="C83" s="31" t="s">
        <v>46</v>
      </c>
      <c r="D83" s="9" t="n">
        <v>8</v>
      </c>
      <c r="E83" s="31" t="s">
        <v>237</v>
      </c>
      <c r="F83" s="31" t="s">
        <v>52</v>
      </c>
      <c r="G83" s="38"/>
      <c r="H83" s="9" t="n">
        <v>5</v>
      </c>
      <c r="I83" s="9" t="n">
        <v>6</v>
      </c>
      <c r="J83" s="9" t="n">
        <v>6</v>
      </c>
      <c r="K83" s="9" t="n">
        <f aca="false">SUBTOTAL(9,H83:J83)</f>
        <v>17</v>
      </c>
      <c r="L83" s="32" t="n">
        <f aca="false">AVERAGE(H83:J83)</f>
        <v>5.66666666666667</v>
      </c>
      <c r="M83" s="26" t="n">
        <v>1</v>
      </c>
      <c r="N83" s="26" t="n">
        <v>1</v>
      </c>
      <c r="O83" s="26" t="n">
        <v>2</v>
      </c>
      <c r="P83" s="26" t="n">
        <f aca="false">SUBTOTAL(9,M83:O83)</f>
        <v>4</v>
      </c>
      <c r="Q83" s="32" t="n">
        <f aca="false">AVERAGE(M83:O83)</f>
        <v>1.33333333333333</v>
      </c>
      <c r="R83" s="26" t="n">
        <v>8</v>
      </c>
      <c r="S83" s="26" t="n">
        <v>6</v>
      </c>
      <c r="T83" s="26" t="n">
        <v>8</v>
      </c>
      <c r="U83" s="26" t="n">
        <f aca="false">SUBTOTAL(9,R83:T83)</f>
        <v>22</v>
      </c>
      <c r="V83" s="32" t="n">
        <f aca="false">AVERAGE(R83:T83)</f>
        <v>7.33333333333333</v>
      </c>
      <c r="W83" s="9" t="n">
        <f aca="false">G83+K83+P83+U83</f>
        <v>43</v>
      </c>
      <c r="X83" s="9"/>
      <c r="Y83" s="31"/>
    </row>
    <row r="84" customFormat="false" ht="15.65" hidden="false" customHeight="false" outlineLevel="0" collapsed="false">
      <c r="A84" s="9" t="n">
        <v>73</v>
      </c>
      <c r="B84" s="31" t="s">
        <v>238</v>
      </c>
      <c r="C84" s="31" t="s">
        <v>239</v>
      </c>
      <c r="D84" s="9" t="n">
        <v>8</v>
      </c>
      <c r="E84" s="31" t="s">
        <v>144</v>
      </c>
      <c r="F84" s="31" t="s">
        <v>145</v>
      </c>
      <c r="G84" s="9" t="n">
        <v>12</v>
      </c>
      <c r="H84" s="9" t="n">
        <v>1</v>
      </c>
      <c r="I84" s="9" t="n">
        <v>1</v>
      </c>
      <c r="J84" s="9" t="n">
        <v>1</v>
      </c>
      <c r="K84" s="9" t="n">
        <f aca="false">SUM(H84:J84)</f>
        <v>3</v>
      </c>
      <c r="L84" s="32" t="n">
        <f aca="false">AVERAGE(H84:J84)</f>
        <v>1</v>
      </c>
      <c r="M84" s="26"/>
      <c r="N84" s="26"/>
      <c r="O84" s="26"/>
      <c r="P84" s="26" t="n">
        <f aca="false">SUM(M84:O84)</f>
        <v>0</v>
      </c>
      <c r="Q84" s="32"/>
      <c r="R84" s="26"/>
      <c r="S84" s="26"/>
      <c r="T84" s="26"/>
      <c r="U84" s="26"/>
      <c r="V84" s="32"/>
      <c r="W84" s="9" t="n">
        <f aca="false">SUM(K84+P84+U84+G84)</f>
        <v>15</v>
      </c>
      <c r="X84" s="40" t="s">
        <v>216</v>
      </c>
      <c r="Y84" s="31"/>
    </row>
    <row r="85" customFormat="false" ht="15.65" hidden="false" customHeight="false" outlineLevel="0" collapsed="false">
      <c r="A85" s="9" t="n">
        <v>55</v>
      </c>
      <c r="B85" s="31" t="s">
        <v>240</v>
      </c>
      <c r="C85" s="31" t="s">
        <v>199</v>
      </c>
      <c r="D85" s="9" t="n">
        <v>8</v>
      </c>
      <c r="E85" s="31" t="s">
        <v>241</v>
      </c>
      <c r="F85" s="31" t="s">
        <v>111</v>
      </c>
      <c r="G85" s="9" t="n">
        <v>12</v>
      </c>
      <c r="H85" s="9" t="n">
        <v>0</v>
      </c>
      <c r="I85" s="9" t="n">
        <v>0</v>
      </c>
      <c r="J85" s="9" t="n">
        <v>0</v>
      </c>
      <c r="K85" s="9" t="n">
        <f aca="false">SUBTOTAL(9,H85:J85)</f>
        <v>0</v>
      </c>
      <c r="L85" s="32" t="n">
        <f aca="false">AVERAGE(H85:J85)</f>
        <v>0</v>
      </c>
      <c r="M85" s="26" t="n">
        <v>0</v>
      </c>
      <c r="N85" s="26" t="n">
        <v>0</v>
      </c>
      <c r="O85" s="26" t="n">
        <v>0</v>
      </c>
      <c r="P85" s="26" t="n">
        <f aca="false">SUBTOTAL(9,M85:O85)</f>
        <v>0</v>
      </c>
      <c r="Q85" s="32"/>
      <c r="R85" s="26" t="n">
        <v>0</v>
      </c>
      <c r="S85" s="26" t="n">
        <v>0</v>
      </c>
      <c r="T85" s="26" t="n">
        <v>0</v>
      </c>
      <c r="U85" s="26" t="n">
        <f aca="false">SUBTOTAL(9,R85:T85)</f>
        <v>0</v>
      </c>
      <c r="V85" s="32"/>
      <c r="W85" s="9" t="n">
        <f aca="false">G85+K85+P85+U85</f>
        <v>12</v>
      </c>
      <c r="X85" s="9"/>
      <c r="Y85" s="31"/>
    </row>
    <row r="86" customFormat="false" ht="15.65" hidden="false" customHeight="false" outlineLevel="0" collapsed="false">
      <c r="A86" s="9" t="n">
        <v>7</v>
      </c>
      <c r="B86" s="41" t="s">
        <v>223</v>
      </c>
      <c r="C86" s="41" t="s">
        <v>113</v>
      </c>
      <c r="D86" s="42" t="n">
        <v>9</v>
      </c>
      <c r="E86" s="41" t="s">
        <v>242</v>
      </c>
      <c r="F86" s="41" t="s">
        <v>95</v>
      </c>
      <c r="G86" s="17"/>
      <c r="H86" s="9"/>
      <c r="I86" s="9"/>
      <c r="J86" s="9"/>
      <c r="K86" s="9" t="n">
        <f aca="false">SUBTOTAL(9,H86:J86)</f>
        <v>0</v>
      </c>
      <c r="L86" s="32"/>
      <c r="M86" s="26"/>
      <c r="N86" s="26"/>
      <c r="O86" s="26"/>
      <c r="P86" s="26" t="n">
        <f aca="false">SUBTOTAL(9,M86:O86)</f>
        <v>0</v>
      </c>
      <c r="Q86" s="32"/>
      <c r="R86" s="26"/>
      <c r="S86" s="26"/>
      <c r="T86" s="26"/>
      <c r="U86" s="26" t="n">
        <f aca="false">SUBTOTAL(9,R86:T86)</f>
        <v>0</v>
      </c>
      <c r="V86" s="32"/>
      <c r="W86" s="9" t="n">
        <f aca="false">G86+K86+P86+U86</f>
        <v>0</v>
      </c>
      <c r="X86" s="9"/>
      <c r="Y86" s="31"/>
    </row>
    <row r="87" customFormat="false" ht="15.65" hidden="false" customHeight="false" outlineLevel="0" collapsed="false">
      <c r="A87" s="9" t="n">
        <v>38</v>
      </c>
      <c r="B87" s="31" t="s">
        <v>243</v>
      </c>
      <c r="C87" s="31" t="s">
        <v>244</v>
      </c>
      <c r="D87" s="9" t="n">
        <v>9</v>
      </c>
      <c r="E87" s="31" t="s">
        <v>245</v>
      </c>
      <c r="F87" s="31" t="s">
        <v>52</v>
      </c>
      <c r="G87" s="9"/>
      <c r="H87" s="9"/>
      <c r="I87" s="9"/>
      <c r="J87" s="9"/>
      <c r="K87" s="9" t="n">
        <f aca="false">SUBTOTAL(9,H87:J87)</f>
        <v>0</v>
      </c>
      <c r="L87" s="32"/>
      <c r="M87" s="26"/>
      <c r="N87" s="26"/>
      <c r="O87" s="26"/>
      <c r="P87" s="26" t="n">
        <f aca="false">SUBTOTAL(9,M87:O87)</f>
        <v>0</v>
      </c>
      <c r="Q87" s="32"/>
      <c r="R87" s="26"/>
      <c r="S87" s="26"/>
      <c r="T87" s="26"/>
      <c r="U87" s="26" t="n">
        <f aca="false">SUBTOTAL(9,R87:T87)</f>
        <v>0</v>
      </c>
      <c r="V87" s="32"/>
      <c r="W87" s="9" t="n">
        <f aca="false">G87+K87+P87+U87</f>
        <v>0</v>
      </c>
      <c r="X87" s="9"/>
      <c r="Y87" s="31"/>
    </row>
    <row r="88" customFormat="false" ht="15" hidden="false" customHeight="false" outlineLevel="0" collapsed="false">
      <c r="A88" s="9" t="n">
        <v>54</v>
      </c>
      <c r="B88" s="43" t="s">
        <v>246</v>
      </c>
      <c r="C88" s="43" t="s">
        <v>247</v>
      </c>
      <c r="D88" s="44" t="n">
        <v>9</v>
      </c>
      <c r="E88" s="43" t="s">
        <v>248</v>
      </c>
      <c r="F88" s="31" t="s">
        <v>33</v>
      </c>
      <c r="G88" s="17"/>
      <c r="H88" s="9"/>
      <c r="I88" s="9"/>
      <c r="J88" s="9"/>
      <c r="K88" s="9"/>
      <c r="L88" s="32"/>
      <c r="M88" s="26"/>
      <c r="N88" s="26"/>
      <c r="O88" s="26"/>
      <c r="P88" s="26"/>
      <c r="Q88" s="32"/>
      <c r="R88" s="26"/>
      <c r="S88" s="26"/>
      <c r="T88" s="26"/>
      <c r="U88" s="26"/>
      <c r="V88" s="32"/>
      <c r="W88" s="9" t="n">
        <f aca="false">G88+K88+P88+U88</f>
        <v>0</v>
      </c>
      <c r="X88" s="9"/>
      <c r="Y88" s="31"/>
    </row>
    <row r="89" customFormat="false" ht="15" hidden="false" customHeight="false" outlineLevel="0" collapsed="false">
      <c r="A89" s="9" t="n">
        <v>68</v>
      </c>
      <c r="B89" s="31" t="s">
        <v>249</v>
      </c>
      <c r="C89" s="31" t="s">
        <v>250</v>
      </c>
      <c r="D89" s="9" t="n">
        <v>8</v>
      </c>
      <c r="E89" s="31" t="s">
        <v>251</v>
      </c>
      <c r="F89" s="31" t="s">
        <v>145</v>
      </c>
      <c r="G89" s="9"/>
      <c r="H89" s="9"/>
      <c r="I89" s="9"/>
      <c r="J89" s="9"/>
      <c r="K89" s="9"/>
      <c r="L89" s="32"/>
      <c r="M89" s="26"/>
      <c r="N89" s="26"/>
      <c r="O89" s="26"/>
      <c r="P89" s="26"/>
      <c r="Q89" s="32"/>
      <c r="R89" s="26"/>
      <c r="S89" s="26"/>
      <c r="T89" s="26"/>
      <c r="U89" s="26"/>
      <c r="V89" s="32"/>
      <c r="W89" s="9" t="n">
        <f aca="false">G89+K89+P89+U89</f>
        <v>0</v>
      </c>
      <c r="X89" s="9"/>
      <c r="Y89" s="31"/>
    </row>
    <row r="90" customFormat="false" ht="15.65" hidden="false" customHeight="false" outlineLevel="0" collapsed="false">
      <c r="A90" s="9" t="n">
        <v>13</v>
      </c>
      <c r="B90" s="31" t="s">
        <v>252</v>
      </c>
      <c r="C90" s="31" t="s">
        <v>26</v>
      </c>
      <c r="D90" s="9" t="n">
        <v>8</v>
      </c>
      <c r="E90" s="31" t="s">
        <v>253</v>
      </c>
      <c r="F90" s="31" t="s">
        <v>48</v>
      </c>
      <c r="G90" s="9"/>
      <c r="H90" s="9"/>
      <c r="I90" s="9"/>
      <c r="J90" s="9"/>
      <c r="K90" s="9" t="n">
        <f aca="false">SUBTOTAL(9,H90:J90)</f>
        <v>0</v>
      </c>
      <c r="L90" s="32"/>
      <c r="M90" s="26"/>
      <c r="N90" s="26"/>
      <c r="O90" s="26"/>
      <c r="P90" s="26" t="n">
        <f aca="false">SUBTOTAL(9,M90:O90)</f>
        <v>0</v>
      </c>
      <c r="Q90" s="32"/>
      <c r="R90" s="26"/>
      <c r="S90" s="26"/>
      <c r="T90" s="26"/>
      <c r="U90" s="26"/>
      <c r="V90" s="32"/>
      <c r="W90" s="9"/>
      <c r="X90" s="9"/>
      <c r="Y90" s="31"/>
    </row>
    <row r="91" customFormat="false" ht="15" hidden="false" customHeight="false" outlineLevel="0" collapsed="false">
      <c r="A91" s="9" t="n">
        <v>25</v>
      </c>
      <c r="B91" s="43" t="s">
        <v>254</v>
      </c>
      <c r="C91" s="43" t="s">
        <v>63</v>
      </c>
      <c r="D91" s="44" t="n">
        <v>8</v>
      </c>
      <c r="E91" s="43" t="s">
        <v>178</v>
      </c>
      <c r="F91" s="31" t="s">
        <v>41</v>
      </c>
      <c r="G91" s="9"/>
      <c r="H91" s="9"/>
      <c r="I91" s="9"/>
      <c r="J91" s="9"/>
      <c r="K91" s="9"/>
      <c r="L91" s="32"/>
      <c r="M91" s="26"/>
      <c r="N91" s="26"/>
      <c r="O91" s="26"/>
      <c r="P91" s="26"/>
      <c r="Q91" s="32"/>
      <c r="R91" s="26"/>
      <c r="S91" s="26"/>
      <c r="T91" s="26"/>
      <c r="U91" s="26"/>
      <c r="V91" s="32"/>
      <c r="W91" s="9"/>
      <c r="X91" s="9"/>
      <c r="Y91" s="31"/>
    </row>
    <row r="92" customFormat="false" ht="15" hidden="false" customHeight="false" outlineLevel="0" collapsed="false">
      <c r="A92" s="9" t="n">
        <v>26</v>
      </c>
      <c r="B92" s="43" t="s">
        <v>255</v>
      </c>
      <c r="C92" s="43" t="s">
        <v>256</v>
      </c>
      <c r="D92" s="44" t="n">
        <v>9</v>
      </c>
      <c r="E92" s="43" t="s">
        <v>219</v>
      </c>
      <c r="F92" s="31" t="s">
        <v>41</v>
      </c>
      <c r="G92" s="9"/>
      <c r="H92" s="9"/>
      <c r="I92" s="9"/>
      <c r="J92" s="9"/>
      <c r="K92" s="9"/>
      <c r="L92" s="32"/>
      <c r="M92" s="26"/>
      <c r="N92" s="26"/>
      <c r="O92" s="26"/>
      <c r="P92" s="26"/>
      <c r="Q92" s="32"/>
      <c r="R92" s="26"/>
      <c r="S92" s="26"/>
      <c r="T92" s="26"/>
      <c r="U92" s="26"/>
      <c r="V92" s="32"/>
      <c r="W92" s="9"/>
      <c r="X92" s="9"/>
      <c r="Y92" s="31"/>
    </row>
    <row r="93" customFormat="false" ht="15.65" hidden="false" customHeight="false" outlineLevel="0" collapsed="false">
      <c r="A93" s="9" t="n">
        <v>41</v>
      </c>
      <c r="B93" s="43" t="s">
        <v>257</v>
      </c>
      <c r="C93" s="43" t="s">
        <v>258</v>
      </c>
      <c r="D93" s="44" t="n">
        <v>8</v>
      </c>
      <c r="E93" s="43" t="s">
        <v>259</v>
      </c>
      <c r="F93" s="31" t="s">
        <v>52</v>
      </c>
      <c r="G93" s="9"/>
      <c r="H93" s="9"/>
      <c r="I93" s="9"/>
      <c r="J93" s="9"/>
      <c r="K93" s="9" t="n">
        <f aca="false">SUBTOTAL(9,H93:J93)</f>
        <v>0</v>
      </c>
      <c r="L93" s="32"/>
      <c r="M93" s="26"/>
      <c r="N93" s="26"/>
      <c r="O93" s="26"/>
      <c r="P93" s="26" t="n">
        <f aca="false">SUBTOTAL(9,M93:O93)</f>
        <v>0</v>
      </c>
      <c r="Q93" s="32"/>
      <c r="R93" s="26"/>
      <c r="S93" s="26"/>
      <c r="T93" s="26"/>
      <c r="U93" s="26"/>
      <c r="V93" s="32"/>
      <c r="W93" s="9"/>
      <c r="X93" s="9"/>
      <c r="Y93" s="31"/>
    </row>
    <row r="94" customFormat="false" ht="15" hidden="false" customHeight="false" outlineLevel="0" collapsed="false">
      <c r="A94" s="9" t="n">
        <v>65</v>
      </c>
      <c r="B94" s="41" t="s">
        <v>45</v>
      </c>
      <c r="C94" s="41" t="s">
        <v>260</v>
      </c>
      <c r="D94" s="42" t="n">
        <v>9</v>
      </c>
      <c r="E94" s="41" t="s">
        <v>56</v>
      </c>
      <c r="F94" s="41" t="s">
        <v>57</v>
      </c>
      <c r="G94" s="42"/>
      <c r="H94" s="45"/>
      <c r="I94" s="45"/>
      <c r="J94" s="9"/>
      <c r="K94" s="9"/>
      <c r="L94" s="32"/>
      <c r="M94" s="26"/>
      <c r="N94" s="26"/>
      <c r="O94" s="26"/>
      <c r="P94" s="26"/>
      <c r="Q94" s="32"/>
      <c r="R94" s="26"/>
      <c r="S94" s="26"/>
      <c r="T94" s="26"/>
      <c r="U94" s="26"/>
      <c r="V94" s="32"/>
      <c r="W94" s="9"/>
      <c r="X94" s="9"/>
      <c r="Y94" s="31"/>
    </row>
    <row r="95" customFormat="false" ht="15" hidden="false" customHeight="false" outlineLevel="0" collapsed="false">
      <c r="A95" s="9" t="n">
        <v>79</v>
      </c>
      <c r="B95" s="31" t="s">
        <v>261</v>
      </c>
      <c r="C95" s="31" t="s">
        <v>224</v>
      </c>
      <c r="D95" s="9" t="n">
        <v>8</v>
      </c>
      <c r="E95" s="31" t="s">
        <v>262</v>
      </c>
      <c r="F95" s="31" t="s">
        <v>28</v>
      </c>
      <c r="G95" s="9"/>
      <c r="H95" s="9"/>
      <c r="I95" s="9"/>
      <c r="J95" s="9"/>
      <c r="K95" s="9"/>
      <c r="L95" s="32"/>
      <c r="M95" s="26"/>
      <c r="N95" s="26"/>
      <c r="O95" s="26"/>
      <c r="P95" s="26"/>
      <c r="Q95" s="32"/>
      <c r="R95" s="26"/>
      <c r="S95" s="26"/>
      <c r="T95" s="26"/>
      <c r="U95" s="26"/>
      <c r="V95" s="32"/>
      <c r="W95" s="9"/>
      <c r="X95" s="9"/>
      <c r="Y95" s="31"/>
    </row>
    <row r="96" customFormat="false" ht="15" hidden="false" customHeight="false" outlineLevel="0" collapsed="false">
      <c r="A96" s="9" t="n">
        <v>92</v>
      </c>
      <c r="B96" s="43" t="s">
        <v>263</v>
      </c>
      <c r="C96" s="43" t="s">
        <v>119</v>
      </c>
      <c r="D96" s="44" t="n">
        <v>9</v>
      </c>
      <c r="E96" s="43" t="s">
        <v>264</v>
      </c>
      <c r="F96" s="31" t="s">
        <v>68</v>
      </c>
      <c r="G96" s="17"/>
      <c r="H96" s="9"/>
      <c r="I96" s="9"/>
      <c r="J96" s="9"/>
      <c r="K96" s="9"/>
      <c r="L96" s="32"/>
      <c r="M96" s="26"/>
      <c r="N96" s="26"/>
      <c r="O96" s="26"/>
      <c r="P96" s="26"/>
      <c r="Q96" s="32"/>
      <c r="R96" s="26"/>
      <c r="S96" s="26"/>
      <c r="T96" s="26"/>
      <c r="U96" s="26"/>
      <c r="V96" s="32"/>
      <c r="W96" s="9"/>
      <c r="X96" s="9"/>
      <c r="Y96" s="31"/>
    </row>
    <row r="99" customFormat="false" ht="15" hidden="false" customHeight="false" outlineLevel="0" collapsed="false">
      <c r="A99" s="1" t="n">
        <v>69</v>
      </c>
      <c r="B99" s="2" t="s">
        <v>265</v>
      </c>
      <c r="C99" s="2" t="s">
        <v>88</v>
      </c>
      <c r="D99" s="1" t="n">
        <v>9</v>
      </c>
      <c r="E99" s="2" t="s">
        <v>251</v>
      </c>
      <c r="F99" s="2" t="s">
        <v>145</v>
      </c>
    </row>
    <row r="100" customFormat="false" ht="15" hidden="false" customHeight="false" outlineLevel="0" collapsed="false">
      <c r="A100" s="1" t="n">
        <v>85</v>
      </c>
      <c r="B100" s="2" t="s">
        <v>266</v>
      </c>
      <c r="C100" s="2" t="s">
        <v>150</v>
      </c>
      <c r="D100" s="1" t="n">
        <v>9</v>
      </c>
      <c r="E100" s="2" t="s">
        <v>267</v>
      </c>
      <c r="F100" s="2" t="s">
        <v>37</v>
      </c>
      <c r="K100" s="1" t="n">
        <f aca="false">SUM(H100:J100)</f>
        <v>0</v>
      </c>
    </row>
    <row r="101" customFormat="false" ht="15" hidden="false" customHeight="false" outlineLevel="0" collapsed="false">
      <c r="A101" s="1" t="n">
        <v>33</v>
      </c>
      <c r="B101" s="46" t="s">
        <v>268</v>
      </c>
      <c r="C101" s="46" t="s">
        <v>31</v>
      </c>
      <c r="D101" s="47"/>
      <c r="E101" s="46" t="s">
        <v>196</v>
      </c>
      <c r="F101" s="2" t="s">
        <v>44</v>
      </c>
    </row>
    <row r="102" customFormat="false" ht="15.65" hidden="false" customHeight="false" outlineLevel="0" collapsed="false">
      <c r="K102" s="1" t="n">
        <f aca="false">SUBTOTAL(9,H102:J102)</f>
        <v>0</v>
      </c>
      <c r="P102" s="4" t="n">
        <f aca="false">SUBTOTAL(9,M102:O102)</f>
        <v>0</v>
      </c>
    </row>
    <row r="103" customFormat="false" ht="15.65" hidden="false" customHeight="false" outlineLevel="0" collapsed="false">
      <c r="K103" s="1" t="n">
        <f aca="false">SUBTOTAL(9,H103:J103)</f>
        <v>0</v>
      </c>
      <c r="P103" s="4" t="n">
        <f aca="false">SUBTOTAL(9,M103:O103)</f>
        <v>0</v>
      </c>
    </row>
    <row r="104" customFormat="false" ht="15.65" hidden="false" customHeight="false" outlineLevel="0" collapsed="false">
      <c r="K104" s="1" t="n">
        <f aca="false">SUBTOTAL(9,H104:J104)</f>
        <v>0</v>
      </c>
      <c r="P104" s="4" t="n">
        <f aca="false">SUBTOTAL(9,M104:O104)</f>
        <v>0</v>
      </c>
    </row>
    <row r="105" customFormat="false" ht="15.65" hidden="false" customHeight="false" outlineLevel="0" collapsed="false">
      <c r="K105" s="1" t="n">
        <f aca="false">SUBTOTAL(9,H105:J105)</f>
        <v>0</v>
      </c>
      <c r="P105" s="4" t="n">
        <f aca="false">SUBTOTAL(9,M105:O105)</f>
        <v>0</v>
      </c>
    </row>
    <row r="106" customFormat="false" ht="15.65" hidden="false" customHeight="false" outlineLevel="0" collapsed="false">
      <c r="K106" s="1" t="n">
        <f aca="false">SUBTOTAL(9,H106:J106)</f>
        <v>0</v>
      </c>
      <c r="P106" s="4" t="n">
        <f aca="false">SUBTOTAL(9,M106:O106)</f>
        <v>0</v>
      </c>
    </row>
    <row r="108" customFormat="false" ht="15.65" hidden="false" customHeight="false" outlineLevel="0" collapsed="false">
      <c r="K108" s="1" t="n">
        <f aca="false">SUBTOTAL(9,H108:J108)</f>
        <v>0</v>
      </c>
      <c r="P108" s="4" t="n">
        <f aca="false">SUBTOTAL(9,M108:O108)</f>
        <v>0</v>
      </c>
      <c r="U108" s="4" t="n">
        <f aca="false">SUBTOTAL(9,R108:T108)</f>
        <v>0</v>
      </c>
      <c r="W108" s="1" t="n">
        <f aca="false">G108+K108+P108+U108</f>
        <v>0</v>
      </c>
    </row>
    <row r="109" customFormat="false" ht="15.65" hidden="false" customHeight="false" outlineLevel="0" collapsed="false">
      <c r="K109" s="1" t="n">
        <f aca="false">SUBTOTAL(9,H109:J109)</f>
        <v>0</v>
      </c>
      <c r="P109" s="4" t="n">
        <f aca="false">SUBTOTAL(9,M109:O109)</f>
        <v>0</v>
      </c>
      <c r="U109" s="4" t="n">
        <f aca="false">SUBTOTAL(9,R109:T109)</f>
        <v>0</v>
      </c>
      <c r="W109" s="1" t="n">
        <f aca="false">G109+K109+P109+U109</f>
        <v>0</v>
      </c>
    </row>
    <row r="110" customFormat="false" ht="15.65" hidden="false" customHeight="false" outlineLevel="0" collapsed="false">
      <c r="K110" s="1" t="n">
        <f aca="false">SUBTOTAL(9,H110:J110)</f>
        <v>0</v>
      </c>
      <c r="P110" s="4" t="n">
        <f aca="false">SUBTOTAL(9,M110:O110)</f>
        <v>0</v>
      </c>
      <c r="U110" s="4" t="n">
        <f aca="false">SUBTOTAL(9,R110:T110)</f>
        <v>0</v>
      </c>
      <c r="W110" s="1" t="n">
        <f aca="false">G110+K110+P110+U110</f>
        <v>0</v>
      </c>
    </row>
    <row r="111" customFormat="false" ht="15.65" hidden="false" customHeight="false" outlineLevel="0" collapsed="false">
      <c r="K111" s="1" t="n">
        <f aca="false">SUBTOTAL(9,H111:J111)</f>
        <v>0</v>
      </c>
      <c r="P111" s="4" t="n">
        <f aca="false">SUBTOTAL(9,M111:O111)</f>
        <v>0</v>
      </c>
      <c r="U111" s="4" t="n">
        <f aca="false">SUBTOTAL(9,R111:T111)</f>
        <v>0</v>
      </c>
      <c r="W111" s="1" t="n">
        <f aca="false">G111+K111+P111+U111</f>
        <v>0</v>
      </c>
    </row>
    <row r="112" customFormat="false" ht="15.65" hidden="false" customHeight="false" outlineLevel="0" collapsed="false">
      <c r="K112" s="1" t="n">
        <f aca="false">SUBTOTAL(9,H112:J112)</f>
        <v>0</v>
      </c>
      <c r="U112" s="4" t="n">
        <f aca="false">SUBTOTAL(9,R112:T112)</f>
        <v>0</v>
      </c>
      <c r="W112" s="1" t="n">
        <f aca="false">G112+K112+P112+U112</f>
        <v>0</v>
      </c>
    </row>
    <row r="113" customFormat="false" ht="15.65" hidden="false" customHeight="false" outlineLevel="0" collapsed="false">
      <c r="K113" s="1" t="n">
        <f aca="false">SUBTOTAL(9,H113:J113)</f>
        <v>0</v>
      </c>
      <c r="U113" s="4" t="n">
        <f aca="false">SUBTOTAL(9,R113:T113)</f>
        <v>0</v>
      </c>
      <c r="W113" s="1" t="n">
        <f aca="false">G113+K113+P113+U113</f>
        <v>0</v>
      </c>
    </row>
  </sheetData>
  <autoFilter ref="A1:Y96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7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7" activeCellId="0" sqref="A27"/>
    </sheetView>
  </sheetViews>
  <sheetFormatPr defaultRowHeight="15"/>
  <cols>
    <col collapsed="false" hidden="false" max="1" min="1" style="0" width="19.4251012145749"/>
    <col collapsed="false" hidden="false" max="2" min="2" style="0" width="18.5748987854251"/>
    <col collapsed="false" hidden="false" max="3" min="3" style="0" width="18.1376518218623"/>
    <col collapsed="false" hidden="false" max="4" min="4" style="0" width="17.8542510121458"/>
    <col collapsed="false" hidden="false" max="5" min="5" style="0" width="8.57085020242915"/>
    <col collapsed="false" hidden="false" max="6" min="6" style="0" width="11.7125506072874"/>
    <col collapsed="false" hidden="false" max="7" min="7" style="0" width="11.9959514170041"/>
    <col collapsed="false" hidden="false" max="8" min="8" style="0" width="11.5708502024291"/>
    <col collapsed="false" hidden="false" max="9" min="9" style="0" width="8.71255060728745"/>
    <col collapsed="false" hidden="false" max="10" min="10" style="0" width="11.7125506072874"/>
    <col collapsed="false" hidden="false" max="11" min="11" style="0" width="8.71255060728745"/>
    <col collapsed="false" hidden="false" max="1025" min="12" style="0" width="17.2834008097166"/>
  </cols>
  <sheetData>
    <row r="1" customFormat="false" ht="15" hidden="false" customHeight="false" outlineLevel="0" collapsed="false">
      <c r="A1" s="48" t="s">
        <v>5</v>
      </c>
      <c r="B1" s="49" t="s">
        <v>269</v>
      </c>
      <c r="C1" s="49" t="s">
        <v>270</v>
      </c>
      <c r="D1" s="49" t="s">
        <v>271</v>
      </c>
      <c r="E1" s="49" t="s">
        <v>272</v>
      </c>
      <c r="F1" s="49" t="s">
        <v>273</v>
      </c>
      <c r="G1" s="49" t="s">
        <v>274</v>
      </c>
      <c r="H1" s="49" t="s">
        <v>275</v>
      </c>
      <c r="I1" s="49" t="s">
        <v>272</v>
      </c>
      <c r="J1" s="50" t="s">
        <v>276</v>
      </c>
      <c r="K1" s="49" t="s">
        <v>277</v>
      </c>
      <c r="L1" s="50" t="s">
        <v>278</v>
      </c>
      <c r="M1" s="50" t="s">
        <v>279</v>
      </c>
    </row>
    <row r="2" customFormat="false" ht="15" hidden="false" customHeight="false" outlineLevel="0" collapsed="false">
      <c r="A2" s="51" t="s">
        <v>61</v>
      </c>
      <c r="B2" s="50" t="n">
        <v>24</v>
      </c>
      <c r="C2" s="50" t="n">
        <v>24</v>
      </c>
      <c r="D2" s="50" t="n">
        <v>24</v>
      </c>
      <c r="E2" s="49" t="n">
        <f aca="false">SUM(B2:D2)</f>
        <v>72</v>
      </c>
      <c r="F2" s="50" t="n">
        <v>3</v>
      </c>
      <c r="G2" s="50" t="n">
        <v>3</v>
      </c>
      <c r="H2" s="50" t="n">
        <v>3</v>
      </c>
      <c r="I2" s="49" t="n">
        <f aca="false">SUM(F2:H2)</f>
        <v>9</v>
      </c>
      <c r="J2" s="50"/>
      <c r="K2" s="52" t="n">
        <f aca="false">E2+I2+J2</f>
        <v>81</v>
      </c>
      <c r="L2" s="53" t="n">
        <v>101</v>
      </c>
      <c r="M2" s="0" t="n">
        <v>111</v>
      </c>
    </row>
    <row r="3" customFormat="false" ht="15" hidden="false" customHeight="false" outlineLevel="0" collapsed="false">
      <c r="A3" s="54" t="s">
        <v>95</v>
      </c>
      <c r="B3" s="50" t="n">
        <v>18</v>
      </c>
      <c r="C3" s="50" t="n">
        <v>19</v>
      </c>
      <c r="D3" s="50" t="n">
        <v>15</v>
      </c>
      <c r="E3" s="49" t="n">
        <f aca="false">SUM(B3:D3)</f>
        <v>52</v>
      </c>
      <c r="F3" s="50" t="n">
        <v>4</v>
      </c>
      <c r="G3" s="50" t="n">
        <v>5</v>
      </c>
      <c r="H3" s="50" t="n">
        <v>4</v>
      </c>
      <c r="I3" s="49" t="n">
        <f aca="false">SUM(F3:H3)</f>
        <v>13</v>
      </c>
      <c r="J3" s="50"/>
      <c r="K3" s="49" t="n">
        <f aca="false">E3+I3+J3</f>
        <v>65</v>
      </c>
      <c r="L3" s="0" t="n">
        <v>68</v>
      </c>
      <c r="M3" s="0" t="n">
        <v>91</v>
      </c>
    </row>
    <row r="4" customFormat="false" ht="15" hidden="false" customHeight="false" outlineLevel="0" collapsed="false">
      <c r="A4" s="54" t="s">
        <v>48</v>
      </c>
      <c r="B4" s="50" t="n">
        <v>21</v>
      </c>
      <c r="C4" s="50" t="n">
        <v>22</v>
      </c>
      <c r="D4" s="50" t="n">
        <v>19</v>
      </c>
      <c r="E4" s="49" t="n">
        <f aca="false">SUM(B4:D4)</f>
        <v>62</v>
      </c>
      <c r="F4" s="50" t="n">
        <v>4</v>
      </c>
      <c r="G4" s="50" t="n">
        <v>4</v>
      </c>
      <c r="H4" s="50" t="n">
        <v>4</v>
      </c>
      <c r="I4" s="49" t="n">
        <f aca="false">SUM(F4:H4)</f>
        <v>12</v>
      </c>
      <c r="J4" s="50"/>
      <c r="K4" s="49" t="n">
        <f aca="false">E4+I4+J4</f>
        <v>74</v>
      </c>
      <c r="L4" s="0" t="n">
        <v>92</v>
      </c>
      <c r="M4" s="0" t="n">
        <v>107</v>
      </c>
    </row>
    <row r="5" customFormat="false" ht="15" hidden="false" customHeight="false" outlineLevel="0" collapsed="false">
      <c r="A5" s="54" t="s">
        <v>41</v>
      </c>
      <c r="B5" s="49" t="n">
        <v>23</v>
      </c>
      <c r="C5" s="49" t="n">
        <v>22</v>
      </c>
      <c r="D5" s="49" t="n">
        <v>22</v>
      </c>
      <c r="E5" s="49" t="n">
        <f aca="false">SUM(B5:D5)</f>
        <v>67</v>
      </c>
      <c r="F5" s="49" t="n">
        <v>4</v>
      </c>
      <c r="G5" s="49" t="n">
        <v>2</v>
      </c>
      <c r="H5" s="49" t="n">
        <v>5</v>
      </c>
      <c r="I5" s="49" t="n">
        <f aca="false">SUM(F5:H5)</f>
        <v>11</v>
      </c>
      <c r="J5" s="50"/>
      <c r="K5" s="49" t="n">
        <f aca="false">E5+I5+J5</f>
        <v>78</v>
      </c>
      <c r="L5" s="0" t="n">
        <v>89</v>
      </c>
      <c r="M5" s="0" t="n">
        <v>107</v>
      </c>
    </row>
    <row r="6" customFormat="false" ht="13.8" hidden="false" customHeight="false" outlineLevel="0" collapsed="false">
      <c r="A6" s="54" t="s">
        <v>44</v>
      </c>
      <c r="B6" s="50" t="n">
        <v>22</v>
      </c>
      <c r="C6" s="50" t="n">
        <v>20</v>
      </c>
      <c r="D6" s="50" t="n">
        <v>15</v>
      </c>
      <c r="E6" s="49" t="n">
        <f aca="false">SUM(B6:D6)</f>
        <v>57</v>
      </c>
      <c r="F6" s="50" t="n">
        <v>3</v>
      </c>
      <c r="G6" s="50" t="n">
        <v>4</v>
      </c>
      <c r="H6" s="50" t="n">
        <v>3</v>
      </c>
      <c r="I6" s="49" t="n">
        <f aca="false">SUM(F6:H6)</f>
        <v>10</v>
      </c>
      <c r="J6" s="50"/>
      <c r="K6" s="49" t="n">
        <f aca="false">E6+I6+J6</f>
        <v>67</v>
      </c>
      <c r="L6" s="0" t="n">
        <v>76</v>
      </c>
      <c r="M6" s="0" t="n">
        <v>82</v>
      </c>
    </row>
    <row r="7" customFormat="false" ht="15" hidden="false" customHeight="false" outlineLevel="0" collapsed="false">
      <c r="A7" s="54" t="s">
        <v>52</v>
      </c>
      <c r="B7" s="50" t="n">
        <v>13</v>
      </c>
      <c r="C7" s="50" t="n">
        <v>15</v>
      </c>
      <c r="D7" s="50" t="n">
        <v>12</v>
      </c>
      <c r="E7" s="49" t="n">
        <f aca="false">SUM(B7:D7)</f>
        <v>40</v>
      </c>
      <c r="F7" s="50" t="n">
        <v>4</v>
      </c>
      <c r="G7" s="50" t="n">
        <v>5</v>
      </c>
      <c r="H7" s="50" t="n">
        <v>4</v>
      </c>
      <c r="I7" s="49" t="n">
        <f aca="false">SUM(F7:H7)</f>
        <v>13</v>
      </c>
      <c r="J7" s="50"/>
      <c r="K7" s="49" t="n">
        <f aca="false">E7+I7+J7</f>
        <v>53</v>
      </c>
      <c r="L7" s="0" t="n">
        <v>85</v>
      </c>
      <c r="M7" s="0" t="n">
        <v>102</v>
      </c>
    </row>
    <row r="8" customFormat="false" ht="15" hidden="false" customHeight="false" outlineLevel="0" collapsed="false">
      <c r="A8" s="54" t="s">
        <v>104</v>
      </c>
      <c r="B8" s="49" t="n">
        <v>13</v>
      </c>
      <c r="C8" s="49" t="n">
        <v>14</v>
      </c>
      <c r="D8" s="49" t="n">
        <v>11</v>
      </c>
      <c r="E8" s="49" t="n">
        <f aca="false">SUM(B8:D8)</f>
        <v>38</v>
      </c>
      <c r="F8" s="49" t="n">
        <v>5</v>
      </c>
      <c r="G8" s="49" t="n">
        <v>5</v>
      </c>
      <c r="H8" s="49" t="n">
        <v>4</v>
      </c>
      <c r="I8" s="49" t="n">
        <f aca="false">SUM(F8:H8)</f>
        <v>14</v>
      </c>
      <c r="J8" s="50"/>
      <c r="K8" s="49" t="n">
        <f aca="false">E8+I8+J8</f>
        <v>52</v>
      </c>
      <c r="L8" s="53" t="n">
        <v>100</v>
      </c>
      <c r="M8" s="53" t="n">
        <v>113</v>
      </c>
    </row>
    <row r="9" customFormat="false" ht="15" hidden="false" customHeight="false" outlineLevel="0" collapsed="false">
      <c r="A9" s="54" t="s">
        <v>33</v>
      </c>
      <c r="B9" s="49" t="n">
        <v>21</v>
      </c>
      <c r="C9" s="49" t="n">
        <v>16</v>
      </c>
      <c r="D9" s="49" t="n">
        <v>20</v>
      </c>
      <c r="E9" s="49" t="n">
        <f aca="false">SUM(B9:D9)</f>
        <v>57</v>
      </c>
      <c r="F9" s="49" t="n">
        <v>5</v>
      </c>
      <c r="G9" s="49" t="n">
        <v>5</v>
      </c>
      <c r="H9" s="49" t="n">
        <v>5</v>
      </c>
      <c r="I9" s="49" t="n">
        <f aca="false">SUM(F9:H9)</f>
        <v>15</v>
      </c>
      <c r="J9" s="50"/>
      <c r="K9" s="49" t="n">
        <f aca="false">E9+I9+J9</f>
        <v>72</v>
      </c>
      <c r="L9" s="0" t="n">
        <v>77</v>
      </c>
      <c r="M9" s="0" t="n">
        <v>89</v>
      </c>
    </row>
    <row r="10" customFormat="false" ht="15" hidden="false" customHeight="false" outlineLevel="0" collapsed="false">
      <c r="A10" s="54" t="s">
        <v>111</v>
      </c>
      <c r="B10" s="49" t="n">
        <v>16</v>
      </c>
      <c r="C10" s="49" t="n">
        <v>18</v>
      </c>
      <c r="D10" s="49" t="n">
        <v>16</v>
      </c>
      <c r="E10" s="49" t="n">
        <f aca="false">SUM(B10:D10)</f>
        <v>50</v>
      </c>
      <c r="F10" s="49" t="n">
        <v>5</v>
      </c>
      <c r="G10" s="49" t="n">
        <v>5</v>
      </c>
      <c r="H10" s="49" t="n">
        <v>5</v>
      </c>
      <c r="I10" s="49" t="n">
        <f aca="false">SUM(F10:H10)</f>
        <v>15</v>
      </c>
      <c r="J10" s="49"/>
      <c r="K10" s="49" t="n">
        <f aca="false">E10+I10+J10</f>
        <v>65</v>
      </c>
      <c r="L10" s="0" t="n">
        <v>71</v>
      </c>
      <c r="M10" s="0" t="n">
        <v>86</v>
      </c>
    </row>
    <row r="11" customFormat="false" ht="15" hidden="false" customHeight="false" outlineLevel="0" collapsed="false">
      <c r="A11" s="54" t="s">
        <v>57</v>
      </c>
      <c r="B11" s="49" t="n">
        <v>16</v>
      </c>
      <c r="C11" s="49" t="n">
        <v>18</v>
      </c>
      <c r="D11" s="49" t="n">
        <v>13</v>
      </c>
      <c r="E11" s="49" t="n">
        <f aca="false">SUM(B11:D11)</f>
        <v>47</v>
      </c>
      <c r="F11" s="49" t="n">
        <v>3</v>
      </c>
      <c r="G11" s="49" t="n">
        <v>5</v>
      </c>
      <c r="H11" s="49" t="n">
        <v>1</v>
      </c>
      <c r="I11" s="49" t="n">
        <f aca="false">SUM(F11:H11)</f>
        <v>9</v>
      </c>
      <c r="J11" s="50"/>
      <c r="K11" s="49" t="n">
        <f aca="false">E11+I11+J11</f>
        <v>56</v>
      </c>
      <c r="L11" s="0" t="n">
        <v>82</v>
      </c>
      <c r="M11" s="0" t="n">
        <v>94</v>
      </c>
    </row>
    <row r="12" customFormat="false" ht="15" hidden="false" customHeight="false" outlineLevel="0" collapsed="false">
      <c r="A12" s="54" t="s">
        <v>145</v>
      </c>
      <c r="B12" s="50" t="n">
        <v>10</v>
      </c>
      <c r="C12" s="50" t="n">
        <v>12</v>
      </c>
      <c r="D12" s="50" t="n">
        <v>10</v>
      </c>
      <c r="E12" s="49" t="n">
        <f aca="false">SUM(B12:D12)</f>
        <v>32</v>
      </c>
      <c r="F12" s="50" t="n">
        <v>4</v>
      </c>
      <c r="G12" s="50" t="n">
        <v>3</v>
      </c>
      <c r="H12" s="50" t="n">
        <v>3</v>
      </c>
      <c r="I12" s="49" t="n">
        <f aca="false">SUM(F12:H12)</f>
        <v>10</v>
      </c>
      <c r="J12" s="49"/>
      <c r="K12" s="49" t="n">
        <f aca="false">E12+I12+J12</f>
        <v>42</v>
      </c>
      <c r="L12" s="0" t="n">
        <v>59</v>
      </c>
      <c r="M12" s="0" t="n">
        <v>64</v>
      </c>
    </row>
    <row r="13" customFormat="false" ht="15" hidden="false" customHeight="false" outlineLevel="0" collapsed="false">
      <c r="A13" s="54" t="s">
        <v>28</v>
      </c>
      <c r="B13" s="49" t="n">
        <v>22</v>
      </c>
      <c r="C13" s="49" t="n">
        <v>23</v>
      </c>
      <c r="D13" s="49" t="n">
        <v>16</v>
      </c>
      <c r="E13" s="49" t="n">
        <f aca="false">SUM(B13:D13)</f>
        <v>61</v>
      </c>
      <c r="F13" s="49" t="n">
        <v>4</v>
      </c>
      <c r="G13" s="49" t="n">
        <v>5</v>
      </c>
      <c r="H13" s="49" t="n">
        <v>4</v>
      </c>
      <c r="I13" s="49" t="n">
        <f aca="false">SUM(F13:H13)</f>
        <v>13</v>
      </c>
      <c r="J13" s="50"/>
      <c r="K13" s="49" t="n">
        <f aca="false">E13+I13+J13</f>
        <v>74</v>
      </c>
      <c r="L13" s="0" t="n">
        <v>89</v>
      </c>
      <c r="M13" s="0" t="n">
        <v>101</v>
      </c>
    </row>
    <row r="14" s="50" customFormat="true" ht="15" hidden="false" customHeight="false" outlineLevel="0" collapsed="false">
      <c r="A14" s="55" t="s">
        <v>37</v>
      </c>
      <c r="B14" s="50" t="n">
        <v>20</v>
      </c>
      <c r="C14" s="50" t="n">
        <v>11</v>
      </c>
      <c r="D14" s="50" t="n">
        <v>8</v>
      </c>
      <c r="E14" s="49" t="n">
        <f aca="false">SUM(B14:D14)</f>
        <v>39</v>
      </c>
      <c r="F14" s="50" t="n">
        <v>5</v>
      </c>
      <c r="G14" s="50" t="n">
        <v>4</v>
      </c>
      <c r="H14" s="50" t="n">
        <v>2</v>
      </c>
      <c r="I14" s="49" t="n">
        <f aca="false">SUM(F14:H14)</f>
        <v>11</v>
      </c>
      <c r="J14" s="49"/>
      <c r="K14" s="49" t="n">
        <f aca="false">E14+I14+J14</f>
        <v>50</v>
      </c>
      <c r="L14" s="50" t="n">
        <v>80</v>
      </c>
      <c r="M14" s="50" t="n">
        <v>88</v>
      </c>
    </row>
    <row r="15" customFormat="false" ht="15" hidden="false" customHeight="false" outlineLevel="0" collapsed="false">
      <c r="A15" s="54" t="s">
        <v>68</v>
      </c>
      <c r="B15" s="49" t="n">
        <v>20</v>
      </c>
      <c r="C15" s="49" t="n">
        <v>17</v>
      </c>
      <c r="D15" s="49" t="n">
        <v>17</v>
      </c>
      <c r="E15" s="49" t="n">
        <f aca="false">SUM(B15:D15)</f>
        <v>54</v>
      </c>
      <c r="F15" s="49" t="n">
        <v>5</v>
      </c>
      <c r="G15" s="49" t="n">
        <v>4</v>
      </c>
      <c r="H15" s="49" t="n">
        <v>4</v>
      </c>
      <c r="I15" s="49" t="n">
        <f aca="false">SUM(F15:H15)</f>
        <v>13</v>
      </c>
      <c r="J15" s="50"/>
      <c r="K15" s="49" t="n">
        <f aca="false">E15+I15+J15</f>
        <v>67</v>
      </c>
      <c r="L15" s="50" t="n">
        <v>78</v>
      </c>
      <c r="M15" s="50" t="n">
        <v>91</v>
      </c>
    </row>
    <row r="17" customFormat="false" ht="15" hidden="false" customHeight="false" outlineLevel="0" collapsed="false">
      <c r="A17" s="56"/>
      <c r="B17" s="49"/>
      <c r="C17" s="49"/>
      <c r="D17" s="49"/>
      <c r="E17" s="49"/>
      <c r="F17" s="49"/>
      <c r="G17" s="49"/>
      <c r="H17" s="49"/>
      <c r="I17" s="49"/>
      <c r="J17" s="50"/>
      <c r="K17" s="49"/>
    </row>
    <row r="19" customFormat="false" ht="15" hidden="false" customHeight="false" outlineLevel="0" collapsed="false">
      <c r="A19" s="54"/>
      <c r="B19" s="49"/>
      <c r="C19" s="49"/>
      <c r="D19" s="49"/>
      <c r="E19" s="49"/>
      <c r="F19" s="49"/>
      <c r="G19" s="49"/>
      <c r="H19" s="49"/>
    </row>
    <row r="20" customFormat="false" ht="15" hidden="false" customHeight="false" outlineLevel="0" collapsed="false">
      <c r="A20" s="54"/>
      <c r="B20" s="49"/>
      <c r="C20" s="49"/>
      <c r="D20" s="49"/>
      <c r="E20" s="49"/>
      <c r="F20" s="49"/>
      <c r="G20" s="49"/>
      <c r="H20" s="49"/>
    </row>
    <row r="21" customFormat="false" ht="15" hidden="false" customHeight="false" outlineLevel="0" collapsed="false">
      <c r="A21" s="54"/>
      <c r="B21" s="49"/>
      <c r="C21" s="49"/>
      <c r="D21" s="49"/>
      <c r="E21" s="49"/>
      <c r="F21" s="49"/>
      <c r="G21" s="49"/>
      <c r="H21" s="49"/>
    </row>
    <row r="22" customFormat="false" ht="15" hidden="false" customHeight="false" outlineLevel="0" collapsed="false">
      <c r="A22" s="54"/>
      <c r="B22" s="49"/>
      <c r="C22" s="49"/>
      <c r="D22" s="49"/>
      <c r="E22" s="49"/>
      <c r="F22" s="49"/>
      <c r="G22" s="49"/>
      <c r="H22" s="49"/>
    </row>
    <row r="23" customFormat="false" ht="15" hidden="false" customHeight="false" outlineLevel="0" collapsed="false">
      <c r="A23" s="54"/>
      <c r="B23" s="49"/>
      <c r="C23" s="49"/>
      <c r="D23" s="49"/>
      <c r="E23" s="49"/>
      <c r="F23" s="49"/>
      <c r="G23" s="49"/>
      <c r="H23" s="49"/>
    </row>
    <row r="24" customFormat="false" ht="15" hidden="false" customHeight="false" outlineLevel="0" collapsed="false">
      <c r="A24" s="54"/>
      <c r="B24" s="49"/>
      <c r="C24" s="49"/>
      <c r="D24" s="49"/>
      <c r="E24" s="49"/>
      <c r="F24" s="49"/>
      <c r="G24" s="49"/>
      <c r="H24" s="49"/>
    </row>
    <row r="25" customFormat="false" ht="15" hidden="false" customHeight="false" outlineLevel="0" collapsed="false">
      <c r="A25" s="54"/>
      <c r="B25" s="49"/>
      <c r="C25" s="49"/>
      <c r="D25" s="49"/>
      <c r="E25" s="49"/>
      <c r="F25" s="49"/>
      <c r="G25" s="49"/>
      <c r="H25" s="49"/>
    </row>
    <row r="26" customFormat="false" ht="15" hidden="false" customHeight="false" outlineLevel="0" collapsed="false">
      <c r="A26" s="54"/>
      <c r="B26" s="49"/>
      <c r="C26" s="49"/>
      <c r="D26" s="49"/>
      <c r="E26" s="49"/>
      <c r="F26" s="49"/>
      <c r="G26" s="49"/>
      <c r="H26" s="49"/>
    </row>
    <row r="27" customFormat="false" ht="13.8" hidden="false" customHeight="false" outlineLevel="0" collapsed="false">
      <c r="A27" s="54"/>
      <c r="B27" s="49"/>
      <c r="C27" s="49"/>
      <c r="D27" s="49"/>
      <c r="E27" s="49"/>
      <c r="F27" s="49"/>
      <c r="G27" s="49"/>
      <c r="H27" s="49"/>
    </row>
    <row r="28" customFormat="false" ht="15" hidden="false" customHeight="false" outlineLevel="0" collapsed="false">
      <c r="A28" s="54"/>
      <c r="B28" s="49"/>
      <c r="C28" s="49"/>
      <c r="D28" s="49"/>
      <c r="E28" s="49"/>
      <c r="F28" s="49"/>
      <c r="G28" s="49"/>
      <c r="H28" s="49"/>
    </row>
    <row r="29" customFormat="false" ht="15" hidden="false" customHeight="false" outlineLevel="0" collapsed="false">
      <c r="A29" s="54"/>
      <c r="B29" s="49"/>
      <c r="C29" s="49"/>
      <c r="D29" s="49"/>
      <c r="E29" s="49"/>
      <c r="F29" s="49"/>
      <c r="G29" s="49"/>
      <c r="H29" s="49"/>
    </row>
    <row r="30" customFormat="false" ht="15" hidden="false" customHeight="false" outlineLevel="0" collapsed="false">
      <c r="A30" s="54"/>
      <c r="B30" s="49"/>
      <c r="C30" s="49"/>
      <c r="D30" s="49"/>
      <c r="E30" s="49"/>
      <c r="F30" s="49"/>
      <c r="G30" s="49"/>
      <c r="H30" s="49"/>
    </row>
    <row r="31" customFormat="false" ht="15" hidden="false" customHeight="false" outlineLevel="0" collapsed="false">
      <c r="A31" s="54"/>
      <c r="B31" s="49"/>
      <c r="C31" s="49"/>
      <c r="D31" s="49"/>
      <c r="E31" s="49"/>
      <c r="F31" s="49"/>
      <c r="G31" s="49"/>
      <c r="H31" s="49"/>
    </row>
    <row r="32" customFormat="false" ht="15" hidden="false" customHeight="false" outlineLevel="0" collapsed="false">
      <c r="A32" s="54"/>
      <c r="B32" s="49"/>
      <c r="C32" s="49"/>
      <c r="D32" s="49"/>
      <c r="E32" s="49"/>
      <c r="F32" s="49"/>
      <c r="G32" s="49"/>
      <c r="H32" s="49"/>
    </row>
    <row r="33" customFormat="false" ht="15" hidden="false" customHeight="false" outlineLevel="0" collapsed="false">
      <c r="A33" s="54"/>
      <c r="B33" s="49"/>
      <c r="C33" s="49"/>
      <c r="D33" s="49"/>
      <c r="E33" s="49"/>
      <c r="F33" s="49"/>
      <c r="G33" s="49"/>
      <c r="H33" s="49"/>
    </row>
    <row r="34" customFormat="false" ht="15" hidden="false" customHeight="false" outlineLevel="0" collapsed="false">
      <c r="A34" s="54"/>
      <c r="B34" s="49"/>
      <c r="C34" s="49"/>
      <c r="D34" s="49"/>
      <c r="E34" s="49"/>
      <c r="F34" s="49"/>
      <c r="G34" s="49"/>
      <c r="H34" s="49"/>
    </row>
    <row r="35" customFormat="false" ht="15" hidden="false" customHeight="false" outlineLevel="0" collapsed="false">
      <c r="A35" s="54"/>
      <c r="B35" s="49"/>
      <c r="C35" s="49"/>
      <c r="D35" s="49"/>
      <c r="E35" s="49"/>
      <c r="F35" s="49"/>
      <c r="G35" s="49"/>
      <c r="H35" s="49"/>
    </row>
    <row r="36" customFormat="false" ht="15" hidden="false" customHeight="false" outlineLevel="0" collapsed="false">
      <c r="A36" s="54"/>
      <c r="B36" s="49"/>
      <c r="C36" s="49"/>
      <c r="D36" s="49"/>
      <c r="E36" s="49"/>
      <c r="F36" s="49"/>
      <c r="G36" s="49"/>
      <c r="H36" s="49"/>
    </row>
    <row r="37" customFormat="false" ht="15" hidden="false" customHeight="false" outlineLevel="0" collapsed="false">
      <c r="A37" s="54"/>
      <c r="B37" s="49"/>
      <c r="C37" s="49"/>
      <c r="D37" s="49"/>
      <c r="E37" s="49"/>
      <c r="F37" s="49"/>
      <c r="G37" s="49"/>
      <c r="H37" s="49"/>
    </row>
    <row r="38" customFormat="false" ht="15" hidden="false" customHeight="false" outlineLevel="0" collapsed="false">
      <c r="A38" s="54"/>
      <c r="B38" s="49"/>
      <c r="C38" s="49"/>
      <c r="D38" s="49"/>
      <c r="E38" s="49"/>
      <c r="F38" s="49"/>
      <c r="G38" s="49"/>
      <c r="H38" s="49"/>
    </row>
    <row r="39" customFormat="false" ht="15" hidden="false" customHeight="false" outlineLevel="0" collapsed="false">
      <c r="A39" s="54"/>
      <c r="B39" s="49"/>
      <c r="C39" s="49"/>
      <c r="D39" s="49"/>
      <c r="E39" s="49"/>
      <c r="F39" s="49"/>
      <c r="G39" s="49"/>
      <c r="H39" s="49"/>
    </row>
    <row r="40" customFormat="false" ht="15" hidden="false" customHeight="false" outlineLevel="0" collapsed="false">
      <c r="A40" s="54"/>
      <c r="B40" s="49"/>
      <c r="C40" s="49"/>
      <c r="D40" s="49"/>
      <c r="E40" s="49"/>
      <c r="F40" s="49"/>
      <c r="G40" s="49"/>
      <c r="H40" s="49"/>
    </row>
    <row r="41" customFormat="false" ht="15" hidden="false" customHeight="false" outlineLevel="0" collapsed="false">
      <c r="A41" s="54"/>
      <c r="B41" s="49"/>
      <c r="C41" s="49"/>
      <c r="D41" s="49"/>
      <c r="E41" s="49"/>
      <c r="F41" s="49"/>
      <c r="G41" s="49"/>
      <c r="H41" s="49"/>
    </row>
    <row r="42" customFormat="false" ht="15" hidden="false" customHeight="false" outlineLevel="0" collapsed="false">
      <c r="A42" s="54"/>
      <c r="B42" s="49"/>
      <c r="C42" s="49"/>
      <c r="D42" s="49"/>
      <c r="E42" s="49"/>
      <c r="F42" s="49"/>
      <c r="G42" s="49"/>
      <c r="H42" s="49"/>
    </row>
    <row r="43" customFormat="false" ht="15" hidden="false" customHeight="false" outlineLevel="0" collapsed="false">
      <c r="A43" s="54"/>
      <c r="B43" s="49"/>
      <c r="C43" s="49"/>
      <c r="D43" s="49"/>
      <c r="E43" s="49"/>
      <c r="F43" s="49"/>
      <c r="G43" s="49"/>
      <c r="H43" s="49"/>
    </row>
    <row r="44" customFormat="false" ht="15" hidden="false" customHeight="false" outlineLevel="0" collapsed="false">
      <c r="A44" s="54"/>
      <c r="B44" s="49"/>
      <c r="C44" s="49"/>
      <c r="D44" s="49"/>
      <c r="E44" s="49"/>
      <c r="F44" s="49"/>
      <c r="G44" s="49"/>
      <c r="H44" s="49"/>
    </row>
    <row r="45" customFormat="false" ht="15" hidden="false" customHeight="false" outlineLevel="0" collapsed="false">
      <c r="A45" s="54"/>
      <c r="B45" s="49"/>
      <c r="C45" s="49"/>
      <c r="D45" s="49"/>
      <c r="E45" s="49"/>
      <c r="F45" s="49"/>
      <c r="G45" s="49"/>
      <c r="H45" s="49"/>
    </row>
    <row r="46" customFormat="false" ht="15" hidden="false" customHeight="false" outlineLevel="0" collapsed="false">
      <c r="A46" s="54"/>
      <c r="B46" s="49"/>
      <c r="C46" s="49"/>
      <c r="D46" s="49"/>
      <c r="E46" s="49"/>
      <c r="F46" s="49"/>
      <c r="G46" s="49"/>
      <c r="H46" s="49"/>
    </row>
    <row r="47" customFormat="false" ht="15" hidden="false" customHeight="false" outlineLevel="0" collapsed="false">
      <c r="A47" s="54"/>
      <c r="B47" s="49"/>
      <c r="C47" s="49"/>
      <c r="D47" s="49"/>
      <c r="E47" s="49"/>
      <c r="F47" s="49"/>
      <c r="G47" s="49"/>
      <c r="H47" s="49"/>
    </row>
    <row r="48" customFormat="false" ht="15" hidden="false" customHeight="false" outlineLevel="0" collapsed="false">
      <c r="A48" s="54"/>
      <c r="B48" s="49"/>
      <c r="C48" s="49"/>
      <c r="D48" s="49"/>
      <c r="E48" s="49"/>
      <c r="F48" s="49"/>
      <c r="G48" s="49"/>
      <c r="H48" s="49"/>
    </row>
    <row r="49" customFormat="false" ht="15" hidden="false" customHeight="false" outlineLevel="0" collapsed="false">
      <c r="A49" s="54"/>
      <c r="B49" s="49"/>
      <c r="C49" s="49"/>
      <c r="D49" s="49"/>
      <c r="E49" s="49"/>
      <c r="F49" s="49"/>
      <c r="G49" s="49"/>
      <c r="H49" s="49"/>
    </row>
    <row r="50" customFormat="false" ht="15" hidden="false" customHeight="false" outlineLevel="0" collapsed="false">
      <c r="A50" s="54"/>
      <c r="B50" s="49"/>
      <c r="C50" s="49"/>
      <c r="D50" s="49"/>
      <c r="E50" s="49"/>
      <c r="F50" s="49"/>
      <c r="G50" s="49"/>
      <c r="H50" s="49"/>
    </row>
    <row r="51" customFormat="false" ht="15" hidden="false" customHeight="false" outlineLevel="0" collapsed="false">
      <c r="A51" s="54"/>
      <c r="B51" s="49"/>
      <c r="C51" s="49"/>
      <c r="D51" s="49"/>
      <c r="E51" s="49"/>
      <c r="F51" s="49"/>
      <c r="G51" s="49"/>
      <c r="H51" s="49"/>
    </row>
    <row r="52" customFormat="false" ht="15" hidden="false" customHeight="false" outlineLevel="0" collapsed="false">
      <c r="A52" s="54"/>
      <c r="B52" s="49"/>
      <c r="C52" s="49"/>
      <c r="D52" s="49"/>
      <c r="E52" s="49"/>
      <c r="F52" s="49"/>
      <c r="G52" s="49"/>
      <c r="H52" s="49"/>
    </row>
    <row r="53" customFormat="false" ht="15" hidden="false" customHeight="false" outlineLevel="0" collapsed="false">
      <c r="A53" s="54"/>
      <c r="B53" s="49"/>
      <c r="C53" s="49"/>
      <c r="D53" s="49"/>
      <c r="E53" s="49"/>
      <c r="F53" s="49"/>
      <c r="G53" s="49"/>
      <c r="H53" s="49"/>
    </row>
    <row r="54" customFormat="false" ht="15" hidden="false" customHeight="false" outlineLevel="0" collapsed="false">
      <c r="A54" s="54"/>
      <c r="B54" s="49"/>
      <c r="C54" s="49"/>
      <c r="D54" s="49"/>
      <c r="E54" s="49"/>
      <c r="F54" s="49"/>
      <c r="G54" s="49"/>
      <c r="H54" s="49"/>
    </row>
    <row r="55" customFormat="false" ht="15" hidden="false" customHeight="false" outlineLevel="0" collapsed="false">
      <c r="A55" s="57"/>
      <c r="B55" s="49"/>
      <c r="C55" s="49"/>
      <c r="D55" s="49"/>
      <c r="E55" s="49"/>
      <c r="F55" s="49"/>
      <c r="G55" s="49"/>
      <c r="H55" s="49"/>
    </row>
    <row r="56" customFormat="false" ht="15" hidden="false" customHeight="false" outlineLevel="0" collapsed="false">
      <c r="A56" s="54"/>
      <c r="B56" s="49"/>
      <c r="C56" s="49"/>
      <c r="D56" s="49"/>
      <c r="E56" s="49"/>
      <c r="F56" s="49"/>
      <c r="G56" s="49"/>
      <c r="H56" s="49"/>
    </row>
    <row r="57" customFormat="false" ht="15" hidden="false" customHeight="false" outlineLevel="0" collapsed="false">
      <c r="A57" s="57"/>
      <c r="B57" s="49"/>
      <c r="C57" s="49"/>
      <c r="D57" s="49"/>
      <c r="E57" s="49"/>
      <c r="F57" s="49"/>
      <c r="G57" s="49"/>
      <c r="H57" s="49"/>
    </row>
    <row r="58" customFormat="false" ht="15" hidden="false" customHeight="false" outlineLevel="0" collapsed="false">
      <c r="A58" s="54"/>
      <c r="B58" s="49"/>
      <c r="C58" s="49"/>
      <c r="D58" s="49"/>
      <c r="E58" s="49"/>
      <c r="F58" s="49"/>
      <c r="G58" s="49"/>
      <c r="H58" s="49"/>
    </row>
    <row r="59" customFormat="false" ht="15" hidden="false" customHeight="false" outlineLevel="0" collapsed="false">
      <c r="A59" s="54"/>
      <c r="B59" s="49"/>
      <c r="C59" s="49"/>
      <c r="D59" s="49"/>
      <c r="E59" s="49"/>
      <c r="F59" s="49"/>
      <c r="G59" s="49"/>
      <c r="H59" s="49"/>
    </row>
    <row r="60" customFormat="false" ht="15" hidden="false" customHeight="false" outlineLevel="0" collapsed="false">
      <c r="A60" s="58"/>
      <c r="B60" s="49"/>
      <c r="C60" s="49"/>
      <c r="D60" s="49"/>
      <c r="E60" s="49"/>
      <c r="F60" s="49"/>
      <c r="G60" s="49"/>
      <c r="H60" s="49"/>
    </row>
    <row r="61" customFormat="false" ht="15" hidden="false" customHeight="false" outlineLevel="0" collapsed="false">
      <c r="A61" s="54"/>
      <c r="B61" s="49"/>
      <c r="C61" s="49"/>
      <c r="D61" s="49"/>
      <c r="E61" s="49"/>
      <c r="F61" s="49"/>
      <c r="G61" s="49"/>
      <c r="H61" s="49"/>
    </row>
    <row r="62" customFormat="false" ht="15" hidden="false" customHeight="false" outlineLevel="0" collapsed="false">
      <c r="A62" s="57"/>
      <c r="B62" s="49"/>
      <c r="C62" s="49"/>
      <c r="D62" s="49"/>
      <c r="E62" s="49"/>
      <c r="F62" s="49"/>
      <c r="G62" s="49"/>
      <c r="H62" s="49"/>
    </row>
    <row r="63" customFormat="false" ht="15" hidden="false" customHeight="false" outlineLevel="0" collapsed="false">
      <c r="A63" s="59"/>
      <c r="B63" s="49"/>
      <c r="C63" s="49"/>
      <c r="D63" s="49"/>
      <c r="E63" s="49"/>
      <c r="F63" s="49"/>
      <c r="G63" s="49"/>
      <c r="H63" s="49"/>
    </row>
    <row r="64" customFormat="false" ht="15" hidden="false" customHeight="false" outlineLevel="0" collapsed="false">
      <c r="A64" s="59"/>
      <c r="B64" s="49"/>
      <c r="C64" s="49"/>
      <c r="D64" s="49"/>
      <c r="E64" s="49"/>
      <c r="F64" s="49"/>
      <c r="G64" s="49"/>
      <c r="H64" s="49"/>
    </row>
    <row r="65" customFormat="false" ht="15" hidden="false" customHeight="false" outlineLevel="0" collapsed="false">
      <c r="A65" s="59"/>
      <c r="B65" s="49"/>
      <c r="C65" s="49"/>
      <c r="D65" s="49"/>
      <c r="E65" s="49"/>
      <c r="F65" s="49"/>
      <c r="G65" s="49"/>
      <c r="H65" s="49"/>
    </row>
    <row r="66" customFormat="false" ht="15" hidden="false" customHeight="false" outlineLevel="0" collapsed="false">
      <c r="A66" s="59"/>
      <c r="B66" s="49"/>
      <c r="C66" s="49"/>
      <c r="D66" s="49"/>
      <c r="E66" s="49"/>
      <c r="F66" s="49"/>
      <c r="G66" s="49"/>
      <c r="H66" s="49"/>
    </row>
    <row r="67" customFormat="false" ht="15" hidden="false" customHeight="false" outlineLevel="0" collapsed="false">
      <c r="A67" s="59"/>
      <c r="B67" s="49"/>
      <c r="C67" s="49"/>
      <c r="D67" s="49"/>
      <c r="E67" s="49"/>
      <c r="F67" s="49"/>
      <c r="G67" s="49"/>
      <c r="H67" s="49"/>
    </row>
    <row r="68" customFormat="false" ht="15" hidden="false" customHeight="false" outlineLevel="0" collapsed="false">
      <c r="A68" s="57"/>
      <c r="B68" s="49"/>
      <c r="C68" s="49"/>
      <c r="D68" s="49"/>
      <c r="E68" s="49"/>
      <c r="F68" s="49"/>
      <c r="G68" s="49"/>
      <c r="H68" s="49"/>
    </row>
    <row r="69" customFormat="false" ht="15" hidden="false" customHeight="false" outlineLevel="0" collapsed="false">
      <c r="A69" s="54"/>
      <c r="B69" s="49"/>
      <c r="C69" s="49"/>
      <c r="D69" s="49"/>
      <c r="E69" s="49"/>
      <c r="F69" s="49"/>
      <c r="G69" s="49"/>
      <c r="H69" s="49"/>
    </row>
    <row r="70" customFormat="false" ht="15" hidden="false" customHeight="false" outlineLevel="0" collapsed="false">
      <c r="A70" s="54"/>
      <c r="B70" s="49"/>
      <c r="C70" s="49"/>
      <c r="D70" s="49"/>
      <c r="E70" s="49"/>
      <c r="F70" s="49"/>
      <c r="G70" s="49"/>
      <c r="H70" s="49"/>
    </row>
    <row r="71" customFormat="false" ht="15" hidden="false" customHeight="false" outlineLevel="0" collapsed="false">
      <c r="A71" s="54"/>
      <c r="B71" s="49"/>
      <c r="C71" s="49"/>
      <c r="D71" s="49"/>
      <c r="E71" s="49"/>
      <c r="F71" s="49"/>
      <c r="G71" s="49"/>
      <c r="H71" s="49"/>
    </row>
    <row r="72" customFormat="false" ht="15" hidden="false" customHeight="false" outlineLevel="0" collapsed="false">
      <c r="A72" s="54"/>
      <c r="B72" s="49"/>
      <c r="C72" s="49"/>
      <c r="D72" s="49"/>
      <c r="E72" s="49"/>
      <c r="F72" s="49"/>
      <c r="G72" s="49"/>
      <c r="H72" s="49"/>
    </row>
    <row r="73" customFormat="false" ht="15" hidden="false" customHeight="false" outlineLevel="0" collapsed="false">
      <c r="A73" s="54"/>
      <c r="B73" s="49"/>
      <c r="C73" s="49"/>
      <c r="D73" s="49"/>
      <c r="E73" s="49"/>
      <c r="F73" s="49"/>
      <c r="G73" s="49"/>
      <c r="H73" s="49"/>
    </row>
    <row r="74" customFormat="false" ht="15" hidden="false" customHeight="false" outlineLevel="0" collapsed="false">
      <c r="A74" s="60"/>
      <c r="B74" s="49"/>
      <c r="C74" s="49"/>
      <c r="D74" s="49"/>
      <c r="E74" s="49"/>
      <c r="F74" s="49"/>
      <c r="G74" s="49"/>
      <c r="H74" s="49"/>
    </row>
    <row r="75" customFormat="false" ht="15" hidden="false" customHeight="false" outlineLevel="0" collapsed="false">
      <c r="A75" s="54"/>
      <c r="B75" s="49"/>
      <c r="C75" s="49"/>
      <c r="D75" s="49"/>
      <c r="E75" s="49"/>
      <c r="F75" s="49"/>
      <c r="G75" s="49"/>
      <c r="H75" s="49"/>
    </row>
    <row r="76" customFormat="false" ht="15" hidden="false" customHeight="false" outlineLevel="0" collapsed="false">
      <c r="A76" s="60"/>
      <c r="B76" s="49"/>
      <c r="C76" s="49"/>
      <c r="D76" s="49"/>
      <c r="E76" s="49"/>
      <c r="F76" s="49"/>
      <c r="G76" s="49"/>
      <c r="H76" s="49"/>
    </row>
  </sheetData>
  <autoFilter ref="A2:A77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6" min="1" style="0" width="8.71255060728745"/>
    <col collapsed="false" hidden="false" max="1025" min="7" style="0" width="17.2834008097166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ru-RU</dc:language>
  <cp:lastModifiedBy>Юлик</cp:lastModifiedBy>
  <dcterms:modified xsi:type="dcterms:W3CDTF">2015-05-04T18:41:07Z</dcterms:modified>
  <cp:revision>0</cp:revision>
</cp:coreProperties>
</file>